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 ריכוז תיקיות\1  פרויקטים\33 תעשיה אוירית\חומרי הדרכה------\13 זיהוי וניהול סיכונים\"/>
    </mc:Choice>
  </mc:AlternateContent>
  <bookViews>
    <workbookView xWindow="480" yWindow="420" windowWidth="15600" windowHeight="11016" activeTab="1"/>
  </bookViews>
  <sheets>
    <sheet name="Chart1" sheetId="4" r:id="rId1"/>
    <sheet name="תהליך זה&quot;ב" sheetId="1" r:id="rId2"/>
    <sheet name="גיליון3" sheetId="3" r:id="rId3"/>
  </sheets>
  <definedNames>
    <definedName name="_xlnm._FilterDatabase" localSheetId="1" hidden="1">'תהליך זה"ב'!$X$2:$X$113</definedName>
    <definedName name="_xlnm.Print_Area" localSheetId="1">'תהליך זה"ב'!$A$38:$W$47</definedName>
    <definedName name="_xlnm.Print_Titles" localSheetId="1">'תהליך זה"ב'!$6:$6</definedName>
  </definedNames>
  <calcPr calcId="152511"/>
</workbook>
</file>

<file path=xl/calcChain.xml><?xml version="1.0" encoding="utf-8"?>
<calcChain xmlns="http://schemas.openxmlformats.org/spreadsheetml/2006/main">
  <c r="W17" i="1" l="1"/>
  <c r="X17" i="1" s="1"/>
  <c r="N17" i="1"/>
  <c r="O17" i="1" s="1"/>
  <c r="W16" i="1"/>
  <c r="X16" i="1" s="1"/>
  <c r="N16" i="1"/>
  <c r="O16" i="1" s="1"/>
  <c r="W15" i="1"/>
  <c r="X15" i="1" s="1"/>
  <c r="N15" i="1"/>
  <c r="O15" i="1" s="1"/>
  <c r="W12" i="1"/>
  <c r="X12" i="1" s="1"/>
  <c r="N12" i="1"/>
  <c r="O12" i="1" s="1"/>
  <c r="W11" i="1"/>
  <c r="X11" i="1" s="1"/>
  <c r="N11" i="1"/>
  <c r="O11" i="1" s="1"/>
  <c r="N10" i="1"/>
  <c r="N9" i="1"/>
  <c r="N33" i="1" l="1"/>
  <c r="N28" i="1" l="1"/>
  <c r="O28" i="1" s="1"/>
  <c r="W18" i="1"/>
  <c r="X18" i="1" s="1"/>
  <c r="W19" i="1"/>
  <c r="X19" i="1" s="1"/>
  <c r="N19" i="1"/>
  <c r="O19" i="1" s="1"/>
  <c r="N18" i="1"/>
  <c r="O18" i="1" s="1"/>
  <c r="W31" i="1" l="1"/>
  <c r="X31" i="1" s="1"/>
  <c r="N31" i="1"/>
  <c r="O31" i="1" s="1"/>
  <c r="W30" i="1"/>
  <c r="X30" i="1" s="1"/>
  <c r="N30" i="1"/>
  <c r="O30" i="1" s="1"/>
  <c r="W29" i="1"/>
  <c r="X29" i="1" s="1"/>
  <c r="N29" i="1"/>
  <c r="O29" i="1" s="1"/>
  <c r="W27" i="1"/>
  <c r="X27" i="1" s="1"/>
  <c r="N27" i="1"/>
  <c r="O27" i="1" s="1"/>
  <c r="W26" i="1"/>
  <c r="X26" i="1" s="1"/>
  <c r="N26" i="1"/>
  <c r="O26" i="1" s="1"/>
  <c r="W25" i="1"/>
  <c r="X25" i="1" s="1"/>
  <c r="N25" i="1"/>
  <c r="O25" i="1" s="1"/>
  <c r="W24" i="1"/>
  <c r="X24" i="1" s="1"/>
  <c r="N24" i="1"/>
  <c r="O24" i="1" s="1"/>
  <c r="W23" i="1"/>
  <c r="X23" i="1" s="1"/>
  <c r="N23" i="1"/>
  <c r="O23" i="1" s="1"/>
  <c r="W22" i="1"/>
  <c r="X22" i="1" s="1"/>
  <c r="N22" i="1"/>
  <c r="O22" i="1" s="1"/>
  <c r="W21" i="1"/>
  <c r="X21" i="1" s="1"/>
  <c r="N21" i="1"/>
  <c r="O21" i="1" s="1"/>
  <c r="W20" i="1"/>
  <c r="X20" i="1" s="1"/>
  <c r="N20" i="1"/>
  <c r="O20" i="1" s="1"/>
  <c r="W14" i="1"/>
  <c r="X14" i="1" s="1"/>
  <c r="N14" i="1"/>
  <c r="O14" i="1" s="1"/>
  <c r="W13" i="1"/>
  <c r="X13" i="1" s="1"/>
  <c r="N13" i="1"/>
  <c r="O13" i="1" s="1"/>
  <c r="W10" i="1"/>
  <c r="X10" i="1" s="1"/>
  <c r="O10" i="1"/>
  <c r="W9" i="1"/>
  <c r="X9" i="1" s="1"/>
  <c r="O9" i="1"/>
  <c r="W33" i="1"/>
  <c r="X33" i="1" s="1"/>
  <c r="W34" i="1"/>
  <c r="X34" i="1" s="1"/>
  <c r="W35" i="1"/>
  <c r="X35" i="1" s="1"/>
  <c r="W36" i="1"/>
  <c r="N36" i="1"/>
  <c r="O36" i="1" s="1"/>
  <c r="O33" i="1"/>
  <c r="N34" i="1"/>
  <c r="O34" i="1" s="1"/>
  <c r="N32" i="1"/>
  <c r="O32" i="1" s="1"/>
  <c r="W32" i="1"/>
  <c r="X32" i="1" s="1"/>
  <c r="N35" i="1"/>
  <c r="O35" i="1" s="1"/>
  <c r="N37" i="1"/>
  <c r="O37" i="1" s="1"/>
  <c r="W37" i="1"/>
  <c r="X37" i="1" s="1"/>
  <c r="W8" i="1" l="1"/>
  <c r="X8" i="1" s="1"/>
  <c r="N8" i="1"/>
  <c r="O8" i="1" s="1"/>
  <c r="W7" i="1" l="1"/>
  <c r="X7" i="1" s="1"/>
  <c r="N7" i="1" l="1"/>
  <c r="O7" i="1" l="1"/>
</calcChain>
</file>

<file path=xl/sharedStrings.xml><?xml version="1.0" encoding="utf-8"?>
<sst xmlns="http://schemas.openxmlformats.org/spreadsheetml/2006/main" count="150" uniqueCount="118">
  <si>
    <t>התהליך</t>
  </si>
  <si>
    <t>תיאור משימה</t>
  </si>
  <si>
    <t>אחריות</t>
  </si>
  <si>
    <t>לתאריך</t>
  </si>
  <si>
    <t>פגיעה</t>
  </si>
  <si>
    <t>שקלול</t>
  </si>
  <si>
    <t>סביר'</t>
  </si>
  <si>
    <t>תדי'</t>
  </si>
  <si>
    <t>משימות</t>
  </si>
  <si>
    <t>קו יצור/מחלקה/אתר</t>
  </si>
  <si>
    <t>רמה</t>
  </si>
  <si>
    <t>סיכונים</t>
  </si>
  <si>
    <t>סבי'</t>
  </si>
  <si>
    <t>אמצעי שליטה ובקרה מומלצים</t>
  </si>
  <si>
    <t>מס'</t>
  </si>
  <si>
    <t>בוצע בתאריך</t>
  </si>
  <si>
    <t>נחש'</t>
  </si>
  <si>
    <t>נוהל</t>
  </si>
  <si>
    <t>4.3.1</t>
  </si>
  <si>
    <t>מעל 50</t>
  </si>
  <si>
    <t>ערך</t>
  </si>
  <si>
    <t>אמצעי שליטה ובקרה קיימים</t>
  </si>
  <si>
    <t>חברי הצוות:</t>
  </si>
  <si>
    <t>אישור</t>
  </si>
  <si>
    <t>התנייה</t>
  </si>
  <si>
    <t>הערות</t>
  </si>
  <si>
    <t>סבירות</t>
  </si>
  <si>
    <t>רק במצבים קיצוניים</t>
  </si>
  <si>
    <t>מאד לא סביר אך יתכן</t>
  </si>
  <si>
    <t>לא סביר אבל אפשרי</t>
  </si>
  <si>
    <t>חצי חצי</t>
  </si>
  <si>
    <t>סביר שיקרה לא נהיה מופתעים</t>
  </si>
  <si>
    <t>אין ספק שיקרה</t>
  </si>
  <si>
    <t>רמת פגיעה</t>
  </si>
  <si>
    <t>מכה או שריטה קלה</t>
  </si>
  <si>
    <t>חתך או מחלה קלה</t>
  </si>
  <si>
    <t>שבר/נקע בעצם משנית – אובדן יום עבודה</t>
  </si>
  <si>
    <t>שבר/נקע בעצם עיקרית – פציעה מחייבת אישפוז</t>
  </si>
  <si>
    <t>אבדן אחת הגפיים/עיניים/מחלה חולפת</t>
  </si>
  <si>
    <t>נכות קשה</t>
  </si>
  <si>
    <t>מוות</t>
  </si>
  <si>
    <t>תדירות חשיפה</t>
  </si>
  <si>
    <t>לעיתים רחוקות מאד</t>
  </si>
  <si>
    <t>שנתי</t>
  </si>
  <si>
    <t>חודשי</t>
  </si>
  <si>
    <t>שבועי</t>
  </si>
  <si>
    <t>יומיומי</t>
  </si>
  <si>
    <t>מדי שעה</t>
  </si>
  <si>
    <t>רציף</t>
  </si>
  <si>
    <t>כמות נחשפים</t>
  </si>
  <si>
    <t>1עד 2</t>
  </si>
  <si>
    <t>3 עד 7</t>
  </si>
  <si>
    <t>8 עד 15</t>
  </si>
  <si>
    <t>16 עד 50</t>
  </si>
  <si>
    <t>משמעות ציון סופי</t>
  </si>
  <si>
    <t>רמת סיכון</t>
  </si>
  <si>
    <t>לו"ז לפעילות מתקנת</t>
  </si>
  <si>
    <t>גורם ניהולי מאשר לסיכון שאריתי</t>
  </si>
  <si>
    <t>0-19</t>
  </si>
  <si>
    <t>זניח</t>
  </si>
  <si>
    <t>סיכון מקובל</t>
  </si>
  <si>
    <t>מנהל פרויקט</t>
  </si>
  <si>
    <t>20-25</t>
  </si>
  <si>
    <t>נמוך</t>
  </si>
  <si>
    <t>תוך רבעון</t>
  </si>
  <si>
    <t>26-50</t>
  </si>
  <si>
    <t>בינוני</t>
  </si>
  <si>
    <t>תוך חודשיים</t>
  </si>
  <si>
    <t>מנכ"ל</t>
  </si>
  <si>
    <t>50-100</t>
  </si>
  <si>
    <t>גבוה</t>
  </si>
  <si>
    <t>עצירת עבודה</t>
  </si>
  <si>
    <t>איסור עבודה</t>
  </si>
  <si>
    <t>100-500</t>
  </si>
  <si>
    <t>מאד גבוה</t>
  </si>
  <si>
    <t>סמנכ"ל תפעול</t>
  </si>
  <si>
    <t>רמת נזק לרכוש</t>
  </si>
  <si>
    <t>נזק כספי העולה על 100 $</t>
  </si>
  <si>
    <t>נזק כספי העולה על 500 $</t>
  </si>
  <si>
    <t>נזק כספי העולה על 1000 $</t>
  </si>
  <si>
    <t>נזק כספי העולה על 10,000  $</t>
  </si>
  <si>
    <t>נזק כספי העולה על100,000 $</t>
  </si>
  <si>
    <t>נזק כספי העולה על 500,000 $</t>
  </si>
  <si>
    <t>דרוג חומרת נזקים לסביבה</t>
  </si>
  <si>
    <t>ללא נזק לסביבה, עקב תקלה</t>
  </si>
  <si>
    <t>נזק בינוני והפיך אשר נגרם על ידי תקלה</t>
  </si>
  <si>
    <t>נזק בינוני והפיך אשר נגרם על ידי הפרה של חוק או תקנה</t>
  </si>
  <si>
    <t>נזק חריף ובלתי הפיך אשר נגרם על ידי תקלה</t>
  </si>
  <si>
    <t>נזק חריף וניתן לתיקון אשר נגרם על ידי הפרה של חוק או תקנה</t>
  </si>
  <si>
    <t>נושא: תהליך זה"ב (זיהוי, הערכה, בקרה)</t>
  </si>
  <si>
    <t>מאשר: רון מורן</t>
  </si>
  <si>
    <t>ללא נזק לסביבה, עקב הפרה של חוק או תקנה</t>
  </si>
  <si>
    <t xml:space="preserve">הנחיות בטיחות </t>
  </si>
  <si>
    <t>הנחיות בטיחות לפעילות</t>
  </si>
  <si>
    <t>שם החותם___________________________תאריך______________ חברה____________________________</t>
  </si>
  <si>
    <t xml:space="preserve">מפעל </t>
  </si>
  <si>
    <t>קונסטרוקטור, מהנדס מכונות, ממונה בטיחות,יועץ בטיחות בנפיצים</t>
  </si>
  <si>
    <t xml:space="preserve">ערך: </t>
  </si>
  <si>
    <r>
      <t xml:space="preserve">סביר </t>
    </r>
    <r>
      <rPr>
        <b/>
        <u/>
        <sz val="12"/>
        <color theme="1"/>
        <rFont val="David"/>
        <family val="2"/>
        <charset val="177"/>
      </rPr>
      <t>מאד</t>
    </r>
    <r>
      <rPr>
        <b/>
        <sz val="12"/>
        <color theme="1"/>
        <rFont val="David"/>
        <family val="2"/>
        <charset val="177"/>
      </rPr>
      <t xml:space="preserve"> שיקרה לא נהיה מופתעים</t>
    </r>
  </si>
  <si>
    <t>שקלול סופי</t>
  </si>
  <si>
    <t>עוצמת הפגיעה</t>
  </si>
  <si>
    <r>
      <t>10</t>
    </r>
    <r>
      <rPr>
        <sz val="10"/>
        <color rgb="FFFF0000"/>
        <rFont val="Times New Roman"/>
        <family val="1"/>
      </rPr>
      <t> </t>
    </r>
  </si>
  <si>
    <r>
      <t xml:space="preserve">סביר </t>
    </r>
    <r>
      <rPr>
        <u/>
        <sz val="12"/>
        <color rgb="FF000000"/>
        <rFont val="Arial"/>
        <family val="2"/>
      </rPr>
      <t>מאד</t>
    </r>
    <r>
      <rPr>
        <sz val="12"/>
        <color rgb="FF000000"/>
        <rFont val="Arial"/>
        <family val="2"/>
      </rPr>
      <t xml:space="preserve"> שיקרה לא נהיה מופתעים</t>
    </r>
  </si>
  <si>
    <r>
      <t>ערך</t>
    </r>
    <r>
      <rPr>
        <sz val="10"/>
        <color rgb="FFFF0000"/>
        <rFont val="Times New Roman"/>
        <family val="1"/>
      </rPr>
      <t> </t>
    </r>
  </si>
  <si>
    <t>1 עד 2</t>
  </si>
  <si>
    <t>ישן</t>
  </si>
  <si>
    <t xml:space="preserve">תאונה העלולה להסתיים באובדן ימי עבודה                        </t>
  </si>
  <si>
    <t>תאונה העלולה להסתיים בעזרה ראשונה או בטיפול רפואי תומך מצומצם לעובדים או בנזק לציוד תהליך או למוצר</t>
  </si>
  <si>
    <t xml:space="preserve">פציעה המחייבת אישפוז  </t>
  </si>
  <si>
    <t>תאונה העלולה להסתיים בנכות חלקית קבועה או בנכות מלאה זמנית, מעל 3 חודשים</t>
  </si>
  <si>
    <t>עד 10 דקות</t>
  </si>
  <si>
    <t>עד 2 ש'</t>
  </si>
  <si>
    <t>עד 4 ש'</t>
  </si>
  <si>
    <t>עד 6 ש'</t>
  </si>
  <si>
    <t>עד 8 ש'</t>
  </si>
  <si>
    <t>מהדורה 20</t>
  </si>
  <si>
    <t>ת. עדכון: מרץ 20120</t>
  </si>
  <si>
    <t>דוגמה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</si>
</sst>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Arial"/>
      <family val="2"/>
      <charset val="177"/>
      <scheme val="minor"/>
    </font>
    <font>
      <b/>
      <sz val="14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b/>
      <sz val="14"/>
      <color theme="1"/>
      <name val="David"/>
      <family val="2"/>
      <charset val="177"/>
    </font>
    <font>
      <b/>
      <sz val="14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sz val="14"/>
      <color theme="1"/>
      <name val="Arial"/>
      <family val="2"/>
      <charset val="177"/>
      <scheme val="minor"/>
    </font>
    <font>
      <sz val="12"/>
      <color theme="1"/>
      <name val="David"/>
      <family val="2"/>
      <charset val="177"/>
    </font>
    <font>
      <sz val="14"/>
      <color theme="1"/>
      <name val="David"/>
      <family val="2"/>
      <charset val="177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charset val="177"/>
      <scheme val="minor"/>
    </font>
    <font>
      <b/>
      <sz val="12"/>
      <name val="David"/>
      <family val="2"/>
      <charset val="177"/>
    </font>
    <font>
      <sz val="12"/>
      <name val="David"/>
      <family val="2"/>
      <charset val="177"/>
    </font>
    <font>
      <sz val="12"/>
      <color theme="1"/>
      <name val="David"/>
      <family val="2"/>
    </font>
    <font>
      <b/>
      <sz val="12"/>
      <color rgb="FFFF0000"/>
      <name val="David"/>
      <family val="2"/>
      <charset val="177"/>
    </font>
    <font>
      <u/>
      <sz val="12"/>
      <color theme="1"/>
      <name val="David"/>
      <family val="2"/>
    </font>
    <font>
      <b/>
      <u/>
      <sz val="12"/>
      <color theme="1"/>
      <name val="David"/>
      <family val="2"/>
      <charset val="177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0"/>
      <color rgb="FFFF0000"/>
      <name val="Times New Roman"/>
      <family val="1"/>
    </font>
    <font>
      <sz val="10"/>
      <color rgb="FFFF0000"/>
      <name val="Arial"/>
      <family val="2"/>
      <scheme val="minor"/>
    </font>
    <font>
      <u/>
      <sz val="12"/>
      <color rgb="FF000000"/>
      <name val="Arial"/>
      <family val="2"/>
    </font>
    <font>
      <b/>
      <sz val="22"/>
      <color theme="1"/>
      <name val="David"/>
      <family val="2"/>
      <charset val="177"/>
    </font>
    <font>
      <sz val="22"/>
      <color theme="1"/>
      <name val="Arial"/>
      <family val="2"/>
      <charset val="177"/>
      <scheme val="minor"/>
    </font>
    <font>
      <sz val="12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E8542"/>
        <bgColor indexed="64"/>
      </patternFill>
    </fill>
    <fill>
      <patternFill patternType="solid">
        <fgColor rgb="FFF5FAF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medium">
        <color rgb="FF4E8542"/>
      </right>
      <top style="medium">
        <color rgb="FF4E8542"/>
      </top>
      <bottom style="medium">
        <color rgb="FF4E8542"/>
      </bottom>
      <diagonal/>
    </border>
    <border>
      <left style="medium">
        <color rgb="FF4E8542"/>
      </left>
      <right/>
      <top style="medium">
        <color rgb="FF4E8542"/>
      </top>
      <bottom style="medium">
        <color rgb="FF4E8542"/>
      </bottom>
      <diagonal/>
    </border>
    <border>
      <left style="medium">
        <color rgb="FF4E8542"/>
      </left>
      <right/>
      <top/>
      <bottom style="medium">
        <color rgb="FF4E8542"/>
      </bottom>
      <diagonal/>
    </border>
    <border>
      <left style="medium">
        <color rgb="FF4E8542"/>
      </left>
      <right style="medium">
        <color rgb="FF4E8542"/>
      </right>
      <top style="medium">
        <color rgb="FF4E8542"/>
      </top>
      <bottom style="medium">
        <color rgb="FF4E8542"/>
      </bottom>
      <diagonal/>
    </border>
    <border>
      <left/>
      <right/>
      <top style="medium">
        <color rgb="FF4E8542"/>
      </top>
      <bottom style="medium">
        <color rgb="FF4E8542"/>
      </bottom>
      <diagonal/>
    </border>
    <border>
      <left/>
      <right/>
      <top/>
      <bottom style="medium">
        <color rgb="FF4E8542"/>
      </bottom>
      <diagonal/>
    </border>
    <border>
      <left style="thick">
        <color rgb="FF4E8542"/>
      </left>
      <right/>
      <top style="thick">
        <color rgb="FF4E8542"/>
      </top>
      <bottom style="medium">
        <color rgb="FF4E8542"/>
      </bottom>
      <diagonal/>
    </border>
    <border>
      <left/>
      <right style="medium">
        <color rgb="FF4E8542"/>
      </right>
      <top style="thick">
        <color rgb="FF4E8542"/>
      </top>
      <bottom style="medium">
        <color rgb="FF4E8542"/>
      </bottom>
      <diagonal/>
    </border>
    <border>
      <left style="medium">
        <color rgb="FF4E8542"/>
      </left>
      <right style="thick">
        <color rgb="FF4E8542"/>
      </right>
      <top style="thick">
        <color rgb="FF4E8542"/>
      </top>
      <bottom/>
      <diagonal/>
    </border>
    <border>
      <left style="thick">
        <color rgb="FF4E8542"/>
      </left>
      <right style="medium">
        <color rgb="FF4E8542"/>
      </right>
      <top style="medium">
        <color rgb="FF4E8542"/>
      </top>
      <bottom style="medium">
        <color rgb="FF4E8542"/>
      </bottom>
      <diagonal/>
    </border>
    <border>
      <left style="medium">
        <color rgb="FF4E8542"/>
      </left>
      <right style="thick">
        <color rgb="FF4E8542"/>
      </right>
      <top style="medium">
        <color rgb="FF4E8542"/>
      </top>
      <bottom style="medium">
        <color rgb="FF4E8542"/>
      </bottom>
      <diagonal/>
    </border>
    <border>
      <left style="thick">
        <color rgb="FF4E8542"/>
      </left>
      <right style="medium">
        <color rgb="FF4E8542"/>
      </right>
      <top style="medium">
        <color rgb="FF4E8542"/>
      </top>
      <bottom style="thick">
        <color rgb="FF4E8542"/>
      </bottom>
      <diagonal/>
    </border>
    <border>
      <left style="medium">
        <color rgb="FF4E8542"/>
      </left>
      <right style="medium">
        <color rgb="FF4E8542"/>
      </right>
      <top style="medium">
        <color rgb="FF4E8542"/>
      </top>
      <bottom style="thick">
        <color rgb="FF4E8542"/>
      </bottom>
      <diagonal/>
    </border>
    <border>
      <left style="medium">
        <color rgb="FF4E8542"/>
      </left>
      <right style="thick">
        <color rgb="FF4E8542"/>
      </right>
      <top style="medium">
        <color rgb="FF4E8542"/>
      </top>
      <bottom style="thick">
        <color rgb="FF4E8542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Alignment="1">
      <alignment horizontal="right" vertical="top" wrapText="1"/>
    </xf>
    <xf numFmtId="0" fontId="2" fillId="0" borderId="0" xfId="0" applyFont="1" applyAlignment="1">
      <alignment horizontal="center" wrapText="1"/>
    </xf>
    <xf numFmtId="164" fontId="0" fillId="0" borderId="0" xfId="0" applyNumberFormat="1"/>
    <xf numFmtId="0" fontId="3" fillId="3" borderId="4" xfId="0" applyFont="1" applyFill="1" applyBorder="1" applyAlignment="1">
      <alignment horizontal="right" vertical="top" wrapText="1" readingOrder="2"/>
    </xf>
    <xf numFmtId="0" fontId="3" fillId="0" borderId="4" xfId="0" applyFont="1" applyBorder="1" applyAlignment="1">
      <alignment horizontal="right" vertical="top" wrapText="1" readingOrder="2"/>
    </xf>
    <xf numFmtId="0" fontId="3" fillId="0" borderId="4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 wrapText="1" readingOrder="2"/>
    </xf>
    <xf numFmtId="0" fontId="3" fillId="0" borderId="0" xfId="0" applyFont="1" applyAlignment="1">
      <alignment horizontal="right" vertical="top" wrapText="1"/>
    </xf>
    <xf numFmtId="164" fontId="3" fillId="0" borderId="0" xfId="0" applyNumberFormat="1" applyFont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164" fontId="3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right" wrapText="1"/>
    </xf>
    <xf numFmtId="0" fontId="3" fillId="3" borderId="4" xfId="0" applyFont="1" applyFill="1" applyBorder="1" applyAlignment="1">
      <alignment horizontal="right" vertical="center" wrapText="1" readingOrder="2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 readingOrder="2"/>
    </xf>
    <xf numFmtId="0" fontId="5" fillId="0" borderId="1" xfId="0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 applyProtection="1">
      <alignment horizontal="right" vertical="top" wrapText="1"/>
      <protection locked="0"/>
    </xf>
    <xf numFmtId="0" fontId="9" fillId="0" borderId="0" xfId="0" applyFont="1" applyAlignment="1">
      <alignment horizontal="right" vertical="top" wrapText="1"/>
    </xf>
    <xf numFmtId="0" fontId="0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right" vertical="top" wrapText="1"/>
    </xf>
    <xf numFmtId="0" fontId="10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right" vertical="top" wrapText="1" readingOrder="2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right" vertical="top" wrapText="1"/>
    </xf>
    <xf numFmtId="0" fontId="5" fillId="2" borderId="1" xfId="0" applyFont="1" applyFill="1" applyBorder="1" applyAlignment="1" applyProtection="1">
      <alignment horizontal="center" vertical="center" textRotation="90" wrapText="1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1" xfId="0" applyNumberFormat="1" applyFont="1" applyFill="1" applyBorder="1" applyAlignment="1" applyProtection="1">
      <alignment horizontal="right" vertical="top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right" vertical="top" wrapText="1"/>
    </xf>
    <xf numFmtId="0" fontId="11" fillId="0" borderId="8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1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top" wrapText="1"/>
    </xf>
    <xf numFmtId="0" fontId="14" fillId="0" borderId="1" xfId="0" applyFont="1" applyBorder="1" applyAlignment="1">
      <alignment horizontal="right" vertical="top" wrapText="1"/>
    </xf>
    <xf numFmtId="0" fontId="5" fillId="0" borderId="1" xfId="0" applyFont="1" applyFill="1" applyBorder="1" applyAlignment="1" applyProtection="1">
      <alignment horizontal="right" vertical="top" wrapText="1"/>
    </xf>
    <xf numFmtId="14" fontId="5" fillId="0" borderId="1" xfId="0" applyNumberFormat="1" applyFont="1" applyBorder="1" applyAlignment="1" applyProtection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 readingOrder="2"/>
    </xf>
    <xf numFmtId="0" fontId="5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5" fillId="3" borderId="4" xfId="0" applyFont="1" applyFill="1" applyBorder="1" applyAlignment="1">
      <alignment horizontal="right" vertical="top" wrapText="1" readingOrder="2"/>
    </xf>
    <xf numFmtId="0" fontId="5" fillId="0" borderId="4" xfId="0" applyFont="1" applyBorder="1" applyAlignment="1">
      <alignment horizontal="right" vertical="top" wrapText="1" readingOrder="2"/>
    </xf>
    <xf numFmtId="164" fontId="5" fillId="0" borderId="0" xfId="0" applyNumberFormat="1" applyFont="1" applyAlignment="1">
      <alignment horizontal="right" vertical="top" wrapText="1"/>
    </xf>
    <xf numFmtId="0" fontId="8" fillId="3" borderId="4" xfId="0" applyFont="1" applyFill="1" applyBorder="1" applyAlignment="1">
      <alignment horizontal="right" vertical="top" wrapText="1" readingOrder="2"/>
    </xf>
    <xf numFmtId="0" fontId="5" fillId="0" borderId="4" xfId="0" applyFont="1" applyBorder="1" applyAlignment="1">
      <alignment horizontal="center" vertical="top" wrapText="1" readingOrder="2"/>
    </xf>
    <xf numFmtId="0" fontId="5" fillId="0" borderId="0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0" fontId="5" fillId="3" borderId="4" xfId="0" applyFont="1" applyFill="1" applyBorder="1" applyAlignment="1">
      <alignment horizontal="right" vertical="top" wrapText="1"/>
    </xf>
    <xf numFmtId="0" fontId="5" fillId="0" borderId="5" xfId="0" applyFont="1" applyBorder="1" applyAlignment="1">
      <alignment horizontal="right" vertical="center" wrapText="1" readingOrder="2"/>
    </xf>
    <xf numFmtId="0" fontId="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top" wrapText="1" readingOrder="2"/>
    </xf>
    <xf numFmtId="0" fontId="5" fillId="0" borderId="5" xfId="0" applyFont="1" applyBorder="1" applyAlignment="1">
      <alignment horizontal="center" vertical="top" wrapText="1" readingOrder="2"/>
    </xf>
    <xf numFmtId="0" fontId="8" fillId="0" borderId="5" xfId="0" applyFont="1" applyBorder="1" applyAlignment="1">
      <alignment horizontal="right" vertical="top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textRotation="90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11" fillId="0" borderId="10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11" fillId="0" borderId="1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>
      <alignment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right" vertical="top" wrapText="1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right" vertical="top" wrapText="1"/>
    </xf>
    <xf numFmtId="0" fontId="10" fillId="0" borderId="1" xfId="0" applyFont="1" applyFill="1" applyBorder="1" applyAlignment="1">
      <alignment wrapText="1"/>
    </xf>
    <xf numFmtId="14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center" wrapText="1"/>
      <protection locked="0"/>
    </xf>
    <xf numFmtId="164" fontId="5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right" vertical="top" wrapText="1"/>
      <protection locked="0"/>
    </xf>
    <xf numFmtId="14" fontId="5" fillId="0" borderId="0" xfId="0" applyNumberFormat="1" applyFont="1" applyBorder="1" applyAlignment="1" applyProtection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wrapText="1"/>
      <protection locked="0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1" fillId="0" borderId="0" xfId="0" applyFont="1" applyAlignment="1">
      <alignment vertical="center" wrapText="1"/>
    </xf>
    <xf numFmtId="0" fontId="18" fillId="4" borderId="15" xfId="0" applyFont="1" applyFill="1" applyBorder="1" applyAlignment="1">
      <alignment horizontal="center" vertical="center" wrapText="1" readingOrder="2"/>
    </xf>
    <xf numFmtId="0" fontId="19" fillId="5" borderId="15" xfId="0" applyFont="1" applyFill="1" applyBorder="1" applyAlignment="1">
      <alignment horizontal="right" vertical="center" wrapText="1" readingOrder="2"/>
    </xf>
    <xf numFmtId="0" fontId="19" fillId="5" borderId="15" xfId="0" applyFont="1" applyFill="1" applyBorder="1" applyAlignment="1">
      <alignment horizontal="center" vertical="center" wrapText="1" readingOrder="1"/>
    </xf>
    <xf numFmtId="0" fontId="19" fillId="5" borderId="15" xfId="0" applyFont="1" applyFill="1" applyBorder="1" applyAlignment="1">
      <alignment horizontal="center" vertical="center" wrapText="1" readingOrder="2"/>
    </xf>
    <xf numFmtId="0" fontId="18" fillId="4" borderId="1" xfId="0" applyFont="1" applyFill="1" applyBorder="1" applyAlignment="1">
      <alignment horizontal="right" vertical="center" wrapText="1" readingOrder="2"/>
    </xf>
    <xf numFmtId="0" fontId="19" fillId="5" borderId="1" xfId="0" applyFont="1" applyFill="1" applyBorder="1" applyAlignment="1">
      <alignment horizontal="right" vertical="center" wrapText="1" readingOrder="2"/>
    </xf>
    <xf numFmtId="0" fontId="19" fillId="5" borderId="1" xfId="0" applyFont="1" applyFill="1" applyBorder="1" applyAlignment="1">
      <alignment horizontal="center" vertical="center" wrapText="1" readingOrder="2"/>
    </xf>
    <xf numFmtId="0" fontId="19" fillId="6" borderId="1" xfId="0" applyFont="1" applyFill="1" applyBorder="1" applyAlignment="1">
      <alignment horizontal="right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9" fillId="0" borderId="0" xfId="0" applyFont="1" applyFill="1" applyBorder="1" applyAlignment="1">
      <alignment horizontal="center" vertical="center" wrapText="1" readingOrder="2"/>
    </xf>
    <xf numFmtId="0" fontId="18" fillId="4" borderId="20" xfId="0" applyFont="1" applyFill="1" applyBorder="1" applyAlignment="1">
      <alignment horizontal="center" vertical="center" wrapText="1" readingOrder="2"/>
    </xf>
    <xf numFmtId="0" fontId="19" fillId="5" borderId="22" xfId="0" applyFont="1" applyFill="1" applyBorder="1" applyAlignment="1">
      <alignment horizontal="center" vertical="center" wrapText="1" readingOrder="2"/>
    </xf>
    <xf numFmtId="0" fontId="19" fillId="5" borderId="25" xfId="0" applyFont="1" applyFill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top" wrapText="1"/>
    </xf>
    <xf numFmtId="49" fontId="10" fillId="0" borderId="1" xfId="0" applyNumberFormat="1" applyFont="1" applyBorder="1" applyAlignment="1">
      <alignment horizontal="right" vertical="top" wrapText="1"/>
    </xf>
    <xf numFmtId="0" fontId="14" fillId="0" borderId="1" xfId="0" applyFont="1" applyBorder="1" applyAlignment="1" applyProtection="1">
      <alignment horizontal="right" vertical="top" wrapText="1"/>
      <protection locked="0"/>
    </xf>
    <xf numFmtId="0" fontId="14" fillId="0" borderId="1" xfId="0" applyFont="1" applyBorder="1" applyAlignment="1">
      <alignment horizontal="right" wrapText="1"/>
    </xf>
    <xf numFmtId="0" fontId="14" fillId="0" borderId="1" xfId="0" applyFont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</xf>
    <xf numFmtId="0" fontId="12" fillId="0" borderId="1" xfId="0" applyFont="1" applyBorder="1" applyAlignment="1">
      <alignment horizontal="right" vertical="top" wrapText="1" readingOrder="2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 readingOrder="2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3" borderId="1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righ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horizontal="right" vertical="top" wrapText="1"/>
      <protection locked="0"/>
    </xf>
    <xf numFmtId="0" fontId="14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wrapText="1"/>
    </xf>
    <xf numFmtId="0" fontId="5" fillId="0" borderId="4" xfId="0" applyFont="1" applyBorder="1" applyAlignment="1">
      <alignment horizontal="right" vertical="top" wrapText="1" readingOrder="2"/>
    </xf>
    <xf numFmtId="0" fontId="5" fillId="0" borderId="4" xfId="0" applyFont="1" applyBorder="1" applyAlignment="1">
      <alignment horizontal="center" vertical="top" wrapText="1" readingOrder="2"/>
    </xf>
    <xf numFmtId="0" fontId="5" fillId="0" borderId="0" xfId="0" applyFont="1" applyAlignment="1">
      <alignment horizontal="right" vertical="top" wrapText="1"/>
    </xf>
    <xf numFmtId="0" fontId="5" fillId="0" borderId="2" xfId="0" applyFont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horizontal="right" vertical="center" wrapText="1"/>
      <protection locked="0"/>
    </xf>
    <xf numFmtId="0" fontId="16" fillId="0" borderId="1" xfId="0" applyFont="1" applyFill="1" applyBorder="1" applyAlignment="1" applyProtection="1">
      <alignment horizontal="right" vertical="top" wrapText="1"/>
      <protection locked="0"/>
    </xf>
    <xf numFmtId="0" fontId="14" fillId="0" borderId="1" xfId="0" applyFont="1" applyFill="1" applyBorder="1" applyAlignment="1">
      <alignment horizontal="right" wrapText="1"/>
    </xf>
    <xf numFmtId="0" fontId="5" fillId="0" borderId="4" xfId="0" applyFont="1" applyBorder="1" applyAlignment="1">
      <alignment horizontal="right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top" wrapText="1"/>
    </xf>
    <xf numFmtId="0" fontId="10" fillId="0" borderId="6" xfId="0" applyFont="1" applyBorder="1" applyAlignment="1">
      <alignment horizontal="right" vertical="top" wrapText="1"/>
    </xf>
    <xf numFmtId="0" fontId="10" fillId="0" borderId="3" xfId="0" applyFont="1" applyBorder="1" applyAlignment="1">
      <alignment horizontal="right" vertical="top" wrapText="1"/>
    </xf>
    <xf numFmtId="0" fontId="23" fillId="0" borderId="0" xfId="0" applyFont="1" applyBorder="1" applyAlignment="1" applyProtection="1">
      <alignment horizontal="center" vertical="center" wrapText="1"/>
    </xf>
    <xf numFmtId="0" fontId="24" fillId="0" borderId="0" xfId="0" applyFont="1" applyAlignment="1">
      <alignment wrapText="1"/>
    </xf>
    <xf numFmtId="0" fontId="25" fillId="6" borderId="13" xfId="0" applyFont="1" applyFill="1" applyBorder="1" applyAlignment="1">
      <alignment horizontal="right" vertical="top" wrapText="1"/>
    </xf>
    <xf numFmtId="0" fontId="0" fillId="0" borderId="16" xfId="0" applyBorder="1" applyAlignment="1"/>
    <xf numFmtId="0" fontId="0" fillId="0" borderId="12" xfId="0" applyBorder="1" applyAlignment="1"/>
    <xf numFmtId="0" fontId="19" fillId="5" borderId="13" xfId="0" applyFont="1" applyFill="1" applyBorder="1" applyAlignment="1">
      <alignment horizontal="right" vertical="top" wrapText="1" readingOrder="2"/>
    </xf>
    <xf numFmtId="0" fontId="19" fillId="5" borderId="13" xfId="0" applyFont="1" applyFill="1" applyBorder="1" applyAlignment="1">
      <alignment horizontal="right" vertical="center" wrapText="1" readingOrder="2"/>
    </xf>
    <xf numFmtId="0" fontId="18" fillId="4" borderId="18" xfId="0" applyFont="1" applyFill="1" applyBorder="1" applyAlignment="1">
      <alignment horizontal="center" vertical="center" wrapText="1" readingOrder="2"/>
    </xf>
    <xf numFmtId="0" fontId="0" fillId="0" borderId="19" xfId="0" applyBorder="1" applyAlignment="1">
      <alignment horizontal="center" vertical="center" wrapText="1"/>
    </xf>
    <xf numFmtId="0" fontId="19" fillId="5" borderId="21" xfId="0" applyFont="1" applyFill="1" applyBorder="1" applyAlignment="1">
      <alignment horizontal="right" vertical="center" wrapText="1" readingOrder="2"/>
    </xf>
    <xf numFmtId="0" fontId="0" fillId="0" borderId="15" xfId="0" applyBorder="1" applyAlignment="1">
      <alignment vertical="center" wrapText="1"/>
    </xf>
    <xf numFmtId="0" fontId="19" fillId="5" borderId="23" xfId="0" applyFont="1" applyFill="1" applyBorder="1" applyAlignment="1">
      <alignment horizontal="right" vertical="center" wrapText="1" readingOrder="2"/>
    </xf>
    <xf numFmtId="0" fontId="0" fillId="0" borderId="24" xfId="0" applyBorder="1" applyAlignment="1">
      <alignment vertical="center" wrapText="1"/>
    </xf>
    <xf numFmtId="0" fontId="18" fillId="4" borderId="14" xfId="0" applyFont="1" applyFill="1" applyBorder="1" applyAlignment="1">
      <alignment horizontal="center" vertical="center" wrapText="1" readingOrder="2"/>
    </xf>
    <xf numFmtId="0" fontId="0" fillId="0" borderId="17" xfId="0" applyBorder="1" applyAlignment="1">
      <alignment horizontal="center"/>
    </xf>
    <xf numFmtId="0" fontId="14" fillId="0" borderId="9" xfId="0" applyFont="1" applyBorder="1" applyAlignment="1" applyProtection="1">
      <alignment horizontal="right" vertical="top" wrapText="1"/>
      <protection locked="0"/>
    </xf>
    <xf numFmtId="0" fontId="14" fillId="0" borderId="9" xfId="0" applyFont="1" applyBorder="1" applyAlignment="1">
      <alignment horizontal="right" wrapText="1"/>
    </xf>
    <xf numFmtId="0" fontId="14" fillId="0" borderId="1" xfId="0" applyFont="1" applyFill="1" applyBorder="1" applyAlignment="1" applyProtection="1">
      <alignment horizontal="right" vertical="top" wrapText="1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right" vertical="top" wrapText="1"/>
    </xf>
    <xf numFmtId="0" fontId="11" fillId="0" borderId="9" xfId="0" applyFont="1" applyBorder="1" applyAlignment="1">
      <alignment horizontal="right" vertical="top" wrapText="1"/>
    </xf>
    <xf numFmtId="0" fontId="5" fillId="0" borderId="9" xfId="0" applyFont="1" applyBorder="1" applyAlignment="1" applyProtection="1">
      <alignment horizontal="right" vertical="top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25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E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68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E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68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E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68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E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68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E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68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E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68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E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68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E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68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E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68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E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68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E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68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E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68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E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68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E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680000"/>
        </patternFill>
      </fill>
    </dxf>
  </dxfs>
  <tableStyles count="0" defaultTableStyle="TableStyleMedium2" defaultPivotStyle="PivotStyleLight16"/>
  <colors>
    <mruColors>
      <color rgb="FF680000"/>
      <color rgb="FF480000"/>
      <color rgb="FF3A0000"/>
      <color rgb="FFD00000"/>
      <color rgb="FFFF0000"/>
      <color rgb="FFFFCCCC"/>
      <color rgb="FFC00000"/>
      <color rgb="FF860000"/>
      <color rgb="FF8A0000"/>
      <color rgb="FF9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n-US"/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'תהליך זה"ב'!$AB$3:$AB$6</c:f>
              <c:strCache>
                <c:ptCount val="4"/>
                <c:pt idx="0">
                  <c:v>17/09/2019</c:v>
                </c:pt>
                <c:pt idx="1">
                  <c:v>4.3.1</c:v>
                </c:pt>
                <c:pt idx="2">
                  <c:v>מאשר: רון מורן</c:v>
                </c:pt>
                <c:pt idx="3">
                  <c:v>אישור</c:v>
                </c:pt>
              </c:strCache>
            </c:strRef>
          </c:tx>
          <c:invertIfNegative val="0"/>
          <c:cat>
            <c:multiLvlStrRef>
              <c:f>'תהליך זה"ב'!$H$7:$AA$37</c:f>
              <c:multiLvlStrCache>
                <c:ptCount val="31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30">
                    <c:v> 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</c:lvl>
                <c:lvl>
                  <c:pt idx="0">
                    <c:v>מאוד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</c:lvl>
                <c:lvl>
                  <c:pt idx="0">
                    <c:v>120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</c:lvl>
                <c:lvl>
                  <c:pt idx="0">
                    <c:v>5</c:v>
                  </c:pt>
                </c:lvl>
                <c:lvl>
                  <c:pt idx="0">
                    <c:v>4.0</c:v>
                  </c:pt>
                </c:lvl>
                <c:lvl>
                  <c:pt idx="0">
                    <c:v>3.0</c:v>
                  </c:pt>
                </c:lvl>
                <c:lvl>
                  <c:pt idx="0">
                    <c:v>2.0</c:v>
                  </c:pt>
                </c:lvl>
                <c:lvl>
                  <c:pt idx="0">
                    <c:v>דוגמה</c:v>
                  </c:pt>
                </c:lvl>
              </c:multiLvlStrCache>
            </c:multiLvlStrRef>
          </c:cat>
          <c:val>
            <c:numRef>
              <c:f>'תהליך זה"ב'!$AB$7:$AB$37</c:f>
              <c:numCache>
                <c:formatCode>General</c:formatCode>
                <c:ptCount val="3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480760"/>
        <c:axId val="376483112"/>
      </c:barChart>
      <c:catAx>
        <c:axId val="376480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he-IL"/>
          </a:p>
        </c:txPr>
        <c:crossAx val="376483112"/>
        <c:crosses val="autoZero"/>
        <c:auto val="1"/>
        <c:lblAlgn val="ctr"/>
        <c:lblOffset val="100"/>
        <c:noMultiLvlLbl val="0"/>
      </c:catAx>
      <c:valAx>
        <c:axId val="376483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he-IL"/>
          </a:p>
        </c:txPr>
        <c:crossAx val="3764807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US"/>
          </a:pPr>
          <a:endParaRPr lang="he-IL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L113"/>
  <sheetViews>
    <sheetView rightToLeft="1" tabSelected="1" topLeftCell="A28" zoomScale="90" zoomScaleNormal="90" workbookViewId="0">
      <selection activeCell="D8" sqref="D8"/>
    </sheetView>
  </sheetViews>
  <sheetFormatPr defaultRowHeight="20.399999999999999" x14ac:dyDescent="0.35"/>
  <cols>
    <col min="3" max="3" width="17" style="1" customWidth="1"/>
    <col min="4" max="4" width="8.59765625" style="7" customWidth="1"/>
    <col min="5" max="5" width="1.8984375" style="1" hidden="1" customWidth="1"/>
    <col min="6" max="6" width="3.3984375" style="2" hidden="1" customWidth="1"/>
    <col min="7" max="7" width="13.3984375" style="1" hidden="1" customWidth="1"/>
    <col min="8" max="8" width="4.59765625" style="1" customWidth="1"/>
    <col min="9" max="9" width="14.59765625" customWidth="1"/>
    <col min="10" max="10" width="4.59765625" style="8" customWidth="1"/>
    <col min="11" max="11" width="4.3984375" style="8" customWidth="1"/>
    <col min="12" max="12" width="4.296875" style="8" customWidth="1"/>
    <col min="13" max="13" width="4" customWidth="1"/>
    <col min="14" max="14" width="5.19921875" customWidth="1"/>
    <col min="15" max="15" width="6.296875" customWidth="1"/>
    <col min="16" max="16" width="19.09765625" style="32" customWidth="1"/>
    <col min="17" max="17" width="8.59765625" style="5" customWidth="1"/>
    <col min="18" max="18" width="5.59765625" style="5" customWidth="1"/>
    <col min="19" max="19" width="5.3984375" customWidth="1"/>
    <col min="20" max="20" width="4.3984375" style="4" customWidth="1"/>
    <col min="21" max="21" width="4.5" customWidth="1"/>
    <col min="22" max="22" width="3.69921875" customWidth="1"/>
    <col min="23" max="23" width="4.796875" customWidth="1"/>
    <col min="24" max="24" width="4.8984375" customWidth="1"/>
    <col min="25" max="25" width="11.69921875" style="1" customWidth="1"/>
    <col min="26" max="26" width="13.19921875" customWidth="1"/>
    <col min="27" max="27" width="10.3984375" customWidth="1"/>
    <col min="28" max="28" width="12.59765625" customWidth="1"/>
    <col min="29" max="29" width="25.69921875" style="6" customWidth="1"/>
    <col min="30" max="30" width="3.69921875" style="28" customWidth="1"/>
  </cols>
  <sheetData>
    <row r="1" spans="1:38" ht="26.4" customHeight="1" x14ac:dyDescent="0.3">
      <c r="C1" s="139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96"/>
      <c r="T1" s="96"/>
      <c r="U1" s="96"/>
      <c r="V1" s="96"/>
      <c r="W1" s="38"/>
      <c r="X1" s="38"/>
      <c r="Y1" s="34"/>
      <c r="Z1" s="34"/>
      <c r="AA1" s="34"/>
      <c r="AB1" s="34"/>
      <c r="AC1" s="35"/>
      <c r="AD1" s="75"/>
      <c r="AE1" s="34"/>
      <c r="AF1" s="34"/>
      <c r="AG1" s="34"/>
      <c r="AH1" s="34"/>
      <c r="AI1" s="34"/>
      <c r="AJ1" s="34"/>
      <c r="AK1" s="34"/>
      <c r="AL1" s="34"/>
    </row>
    <row r="2" spans="1:38" ht="30" customHeight="1" x14ac:dyDescent="0.3">
      <c r="C2" s="139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96"/>
      <c r="T2" s="96"/>
      <c r="U2" s="96"/>
      <c r="V2" s="96"/>
      <c r="W2" s="38"/>
      <c r="X2" s="38"/>
      <c r="Y2" s="34"/>
      <c r="Z2" s="34"/>
      <c r="AA2" s="34"/>
      <c r="AB2" s="34"/>
      <c r="AC2" s="35"/>
      <c r="AD2" s="75"/>
      <c r="AE2" s="34"/>
      <c r="AF2" s="34"/>
      <c r="AG2" s="34"/>
      <c r="AH2" s="34"/>
      <c r="AI2" s="34"/>
      <c r="AJ2" s="34"/>
      <c r="AK2" s="34"/>
      <c r="AL2" s="34"/>
    </row>
    <row r="3" spans="1:38" ht="28.2" customHeight="1" x14ac:dyDescent="0.3">
      <c r="C3" s="132" t="s">
        <v>8</v>
      </c>
      <c r="D3" s="138" t="s">
        <v>9</v>
      </c>
      <c r="E3" s="138"/>
      <c r="F3" s="138"/>
      <c r="G3" s="36"/>
      <c r="H3" s="134" t="s">
        <v>95</v>
      </c>
      <c r="I3" s="134"/>
      <c r="J3" s="133" t="s">
        <v>89</v>
      </c>
      <c r="K3" s="133"/>
      <c r="L3" s="133"/>
      <c r="M3" s="133"/>
      <c r="N3" s="133"/>
      <c r="O3" s="133"/>
      <c r="P3" s="37" t="s">
        <v>116</v>
      </c>
      <c r="Q3" s="141">
        <v>43725</v>
      </c>
      <c r="R3" s="132"/>
      <c r="S3" s="97"/>
      <c r="T3" s="97"/>
      <c r="U3" s="97"/>
      <c r="V3" s="97"/>
      <c r="W3" s="38"/>
      <c r="X3" s="38"/>
      <c r="Y3" s="88"/>
      <c r="Z3" s="38"/>
      <c r="AA3" s="38"/>
      <c r="AB3" s="38"/>
      <c r="AC3" s="39"/>
      <c r="AD3" s="75"/>
      <c r="AE3" s="34"/>
      <c r="AF3" s="34"/>
      <c r="AG3" s="34"/>
      <c r="AH3" s="34"/>
      <c r="AI3" s="34"/>
      <c r="AJ3" s="34"/>
      <c r="AK3" s="34"/>
      <c r="AL3" s="34"/>
    </row>
    <row r="4" spans="1:38" ht="60.6" customHeight="1" x14ac:dyDescent="0.25">
      <c r="C4" s="132"/>
      <c r="D4" s="124" t="s">
        <v>22</v>
      </c>
      <c r="E4" s="124"/>
      <c r="F4" s="124"/>
      <c r="G4" s="40"/>
      <c r="H4" s="135" t="s">
        <v>96</v>
      </c>
      <c r="I4" s="135"/>
      <c r="J4" s="124" t="s">
        <v>15</v>
      </c>
      <c r="K4" s="124"/>
      <c r="L4" s="124"/>
      <c r="M4" s="124"/>
      <c r="N4" s="124"/>
      <c r="O4" s="133" t="s">
        <v>115</v>
      </c>
      <c r="P4" s="133"/>
      <c r="Q4" s="98" t="s">
        <v>17</v>
      </c>
      <c r="R4" s="99"/>
      <c r="S4" s="99"/>
      <c r="T4" s="124" t="s">
        <v>18</v>
      </c>
      <c r="U4" s="124"/>
      <c r="V4" s="124"/>
      <c r="W4" s="38"/>
      <c r="X4" s="38"/>
      <c r="Y4" s="88"/>
      <c r="Z4" s="38"/>
      <c r="AA4" s="38"/>
      <c r="AB4" s="38"/>
      <c r="AC4" s="39"/>
      <c r="AD4" s="124" t="s">
        <v>93</v>
      </c>
      <c r="AE4" s="124"/>
      <c r="AF4" s="124"/>
      <c r="AG4" s="124"/>
      <c r="AH4" s="124"/>
      <c r="AI4" s="124"/>
      <c r="AJ4" s="124"/>
      <c r="AK4" s="124"/>
      <c r="AL4" s="124"/>
    </row>
    <row r="5" spans="1:38" ht="24" customHeight="1" x14ac:dyDescent="0.25">
      <c r="C5" s="132"/>
      <c r="D5" s="124"/>
      <c r="E5" s="124"/>
      <c r="F5" s="124"/>
      <c r="G5" s="40"/>
      <c r="H5" s="135"/>
      <c r="I5" s="135"/>
      <c r="J5" s="134"/>
      <c r="K5" s="134"/>
      <c r="L5" s="134"/>
      <c r="M5" s="134"/>
      <c r="N5" s="134"/>
      <c r="O5" s="133" t="s">
        <v>97</v>
      </c>
      <c r="P5" s="133"/>
      <c r="Q5" s="131" t="s">
        <v>90</v>
      </c>
      <c r="R5" s="131"/>
      <c r="S5" s="124"/>
      <c r="T5" s="124"/>
      <c r="U5" s="124"/>
      <c r="V5" s="124"/>
      <c r="W5" s="38"/>
      <c r="X5" s="38"/>
      <c r="Y5" s="88"/>
      <c r="Z5" s="38"/>
      <c r="AA5" s="38"/>
      <c r="AB5" s="38"/>
      <c r="AC5" s="39"/>
      <c r="AD5" s="76">
        <v>1</v>
      </c>
      <c r="AE5" s="125"/>
      <c r="AF5" s="125"/>
      <c r="AG5" s="125"/>
      <c r="AH5" s="125"/>
      <c r="AI5" s="125"/>
      <c r="AJ5" s="125"/>
      <c r="AK5" s="125"/>
      <c r="AL5" s="125"/>
    </row>
    <row r="6" spans="1:38" s="3" customFormat="1" ht="44.4" customHeight="1" x14ac:dyDescent="0.25">
      <c r="A6" s="33"/>
      <c r="C6" s="41" t="s">
        <v>0</v>
      </c>
      <c r="D6" s="42" t="s">
        <v>1</v>
      </c>
      <c r="E6" s="42"/>
      <c r="F6" s="41" t="s">
        <v>14</v>
      </c>
      <c r="G6" s="42"/>
      <c r="H6" s="137" t="s">
        <v>11</v>
      </c>
      <c r="I6" s="137"/>
      <c r="J6" s="77" t="s">
        <v>4</v>
      </c>
      <c r="K6" s="77" t="s">
        <v>6</v>
      </c>
      <c r="L6" s="77" t="s">
        <v>7</v>
      </c>
      <c r="M6" s="44" t="s">
        <v>16</v>
      </c>
      <c r="N6" s="44" t="s">
        <v>5</v>
      </c>
      <c r="O6" s="44" t="s">
        <v>10</v>
      </c>
      <c r="P6" s="43" t="s">
        <v>21</v>
      </c>
      <c r="Q6" s="130" t="s">
        <v>13</v>
      </c>
      <c r="R6" s="130"/>
      <c r="S6" s="44" t="s">
        <v>4</v>
      </c>
      <c r="T6" s="44" t="s">
        <v>12</v>
      </c>
      <c r="U6" s="44" t="s">
        <v>7</v>
      </c>
      <c r="V6" s="44" t="s">
        <v>16</v>
      </c>
      <c r="W6" s="44" t="s">
        <v>99</v>
      </c>
      <c r="X6" s="44" t="s">
        <v>10</v>
      </c>
      <c r="Y6" s="89" t="s">
        <v>2</v>
      </c>
      <c r="Z6" s="45" t="s">
        <v>3</v>
      </c>
      <c r="AA6" s="45" t="s">
        <v>24</v>
      </c>
      <c r="AB6" s="46" t="s">
        <v>23</v>
      </c>
      <c r="AC6" s="47" t="s">
        <v>25</v>
      </c>
      <c r="AD6" s="76">
        <v>2</v>
      </c>
      <c r="AE6" s="125"/>
      <c r="AF6" s="125"/>
      <c r="AG6" s="125"/>
      <c r="AH6" s="125"/>
      <c r="AI6" s="125"/>
      <c r="AJ6" s="125"/>
      <c r="AK6" s="125"/>
      <c r="AL6" s="125"/>
    </row>
    <row r="7" spans="1:38" s="26" customFormat="1" ht="83.4" customHeight="1" x14ac:dyDescent="0.3">
      <c r="C7" s="23"/>
      <c r="D7" s="23"/>
      <c r="E7" s="23"/>
      <c r="F7" s="23"/>
      <c r="G7" s="23"/>
      <c r="H7" s="136" t="s">
        <v>117</v>
      </c>
      <c r="I7" s="136"/>
      <c r="J7" s="24">
        <v>2</v>
      </c>
      <c r="K7" s="24">
        <v>3</v>
      </c>
      <c r="L7" s="24">
        <v>4</v>
      </c>
      <c r="M7" s="25">
        <v>5</v>
      </c>
      <c r="N7" s="23">
        <f t="shared" ref="N7:N37" si="0">J7*K7*M7*L7</f>
        <v>120</v>
      </c>
      <c r="O7" s="23" t="str">
        <f t="shared" ref="O7:O37" si="1">IF(N7=0," ",IF(N7&lt;19,"זניח",IF(N7&lt;25,"נמוך",IF(N7&lt;50,"בינוני",IF(N7&lt;100,"גבוה",IF(N7&lt;500,"מאוד ",IF(N7&lt;1000,"היסטרי",IF(N7&gt;1000,"לא מקובל"))))))))</f>
        <v xml:space="preserve">מאוד </v>
      </c>
      <c r="P7" s="29"/>
      <c r="Q7" s="129"/>
      <c r="R7" s="129"/>
      <c r="S7" s="24"/>
      <c r="T7" s="25"/>
      <c r="U7" s="24"/>
      <c r="V7" s="25"/>
      <c r="W7" s="23">
        <f>S7*T7*V7*U7</f>
        <v>0</v>
      </c>
      <c r="X7" s="23" t="str">
        <f t="shared" ref="X7:X31" si="2">IF(W7=0," ",IF(W7&lt;19,"זניח",IF(W7&lt;25,"נמוך",IF(W7&lt;50,"בינוני",IF(W7&lt;100,"גבוה",IF(W7&lt;500,"מאוד ",IF(W7&lt;1000,"היסטרי",IF(W7&gt;1000,"לא מקובל"))))))))</f>
        <v xml:space="preserve"> </v>
      </c>
      <c r="Y7" s="90"/>
      <c r="Z7" s="48"/>
      <c r="AA7" s="78"/>
      <c r="AB7" s="79"/>
      <c r="AC7" s="49"/>
      <c r="AD7" s="76">
        <v>3</v>
      </c>
      <c r="AE7" s="126"/>
      <c r="AF7" s="126"/>
      <c r="AG7" s="126"/>
      <c r="AH7" s="126"/>
      <c r="AI7" s="126"/>
      <c r="AJ7" s="126"/>
      <c r="AK7" s="126"/>
      <c r="AL7" s="126"/>
    </row>
    <row r="8" spans="1:38" s="27" customFormat="1" ht="46.05" customHeight="1" x14ac:dyDescent="0.3">
      <c r="C8" s="76"/>
      <c r="D8" s="38"/>
      <c r="E8" s="83"/>
      <c r="F8" s="23"/>
      <c r="G8" s="51"/>
      <c r="H8" s="136"/>
      <c r="I8" s="136"/>
      <c r="J8" s="24"/>
      <c r="K8" s="24"/>
      <c r="L8" s="24"/>
      <c r="M8" s="25"/>
      <c r="N8" s="23">
        <f t="shared" si="0"/>
        <v>0</v>
      </c>
      <c r="O8" s="23" t="str">
        <f t="shared" si="1"/>
        <v xml:space="preserve"> </v>
      </c>
      <c r="P8" s="29"/>
      <c r="Q8" s="129"/>
      <c r="R8" s="129"/>
      <c r="S8" s="24"/>
      <c r="T8" s="25"/>
      <c r="U8" s="24"/>
      <c r="V8" s="25"/>
      <c r="W8" s="23">
        <f t="shared" ref="W8:W31" si="3">S8*T8*V8*U8</f>
        <v>0</v>
      </c>
      <c r="X8" s="23" t="str">
        <f t="shared" si="2"/>
        <v xml:space="preserve"> </v>
      </c>
      <c r="Y8" s="90"/>
      <c r="Z8" s="48"/>
      <c r="AA8" s="78"/>
      <c r="AB8" s="79"/>
      <c r="AC8" s="49"/>
      <c r="AD8" s="76">
        <v>4</v>
      </c>
      <c r="AE8" s="125"/>
      <c r="AF8" s="125"/>
      <c r="AG8" s="125"/>
      <c r="AH8" s="125"/>
      <c r="AI8" s="125"/>
      <c r="AJ8" s="125"/>
      <c r="AK8" s="125"/>
      <c r="AL8" s="125"/>
    </row>
    <row r="9" spans="1:38" s="27" customFormat="1" ht="69.599999999999994" customHeight="1" x14ac:dyDescent="0.3">
      <c r="C9" s="76"/>
      <c r="D9" s="38"/>
      <c r="E9" s="52"/>
      <c r="F9" s="52"/>
      <c r="G9" s="52"/>
      <c r="H9" s="143"/>
      <c r="I9" s="143"/>
      <c r="J9" s="24"/>
      <c r="K9" s="24"/>
      <c r="L9" s="24"/>
      <c r="M9" s="25"/>
      <c r="N9" s="23">
        <f t="shared" ref="N9" si="4">J9*K9*M9*L9</f>
        <v>0</v>
      </c>
      <c r="O9" s="23" t="str">
        <f t="shared" si="1"/>
        <v xml:space="preserve"> </v>
      </c>
      <c r="P9" s="29"/>
      <c r="Q9" s="127"/>
      <c r="R9" s="128"/>
      <c r="S9" s="24"/>
      <c r="T9" s="24"/>
      <c r="U9" s="24"/>
      <c r="V9" s="25"/>
      <c r="W9" s="23">
        <f t="shared" si="3"/>
        <v>0</v>
      </c>
      <c r="X9" s="23" t="str">
        <f t="shared" si="2"/>
        <v xml:space="preserve"> </v>
      </c>
      <c r="Y9" s="90"/>
      <c r="Z9" s="48"/>
      <c r="AA9" s="78"/>
      <c r="AB9" s="79"/>
      <c r="AC9" s="49"/>
      <c r="AD9" s="76">
        <v>5</v>
      </c>
      <c r="AE9" s="125"/>
      <c r="AF9" s="125"/>
      <c r="AG9" s="125"/>
      <c r="AH9" s="125"/>
      <c r="AI9" s="125"/>
      <c r="AJ9" s="125"/>
      <c r="AK9" s="125"/>
      <c r="AL9" s="125"/>
    </row>
    <row r="10" spans="1:38" s="27" customFormat="1" ht="49.2" customHeight="1" x14ac:dyDescent="0.3">
      <c r="C10" s="76"/>
      <c r="D10" s="38"/>
      <c r="E10" s="52"/>
      <c r="F10" s="52"/>
      <c r="G10" s="52"/>
      <c r="H10" s="143"/>
      <c r="I10" s="143"/>
      <c r="J10" s="24"/>
      <c r="K10" s="24"/>
      <c r="L10" s="24"/>
      <c r="M10" s="25"/>
      <c r="N10" s="23">
        <f t="shared" ref="N10:N11" si="5">J10*K10*M10*L10</f>
        <v>0</v>
      </c>
      <c r="O10" s="23" t="str">
        <f t="shared" si="1"/>
        <v xml:space="preserve"> </v>
      </c>
      <c r="P10" s="29"/>
      <c r="Q10" s="127"/>
      <c r="R10" s="128"/>
      <c r="S10" s="24"/>
      <c r="T10" s="24"/>
      <c r="U10" s="24"/>
      <c r="V10" s="25"/>
      <c r="W10" s="23">
        <f t="shared" si="3"/>
        <v>0</v>
      </c>
      <c r="X10" s="23" t="str">
        <f t="shared" si="2"/>
        <v xml:space="preserve"> </v>
      </c>
      <c r="Y10" s="90"/>
      <c r="Z10" s="48"/>
      <c r="AA10" s="78"/>
      <c r="AB10" s="79"/>
      <c r="AC10" s="49"/>
      <c r="AD10" s="76">
        <v>6</v>
      </c>
      <c r="AE10" s="125"/>
      <c r="AF10" s="125"/>
      <c r="AG10" s="125"/>
      <c r="AH10" s="125"/>
      <c r="AI10" s="125"/>
      <c r="AJ10" s="125"/>
      <c r="AK10" s="125"/>
      <c r="AL10" s="125"/>
    </row>
    <row r="11" spans="1:38" s="27" customFormat="1" ht="85.2" customHeight="1" x14ac:dyDescent="0.3">
      <c r="C11" s="50"/>
      <c r="D11" s="80"/>
      <c r="E11" s="91"/>
      <c r="F11" s="91"/>
      <c r="G11" s="91"/>
      <c r="H11" s="183"/>
      <c r="I11" s="183"/>
      <c r="J11" s="92"/>
      <c r="K11" s="92"/>
      <c r="L11" s="92"/>
      <c r="M11" s="93"/>
      <c r="N11" s="94">
        <f t="shared" si="5"/>
        <v>0</v>
      </c>
      <c r="O11" s="94" t="str">
        <f t="shared" si="1"/>
        <v xml:space="preserve"> </v>
      </c>
      <c r="P11" s="95"/>
      <c r="Q11" s="176"/>
      <c r="R11" s="177"/>
      <c r="S11" s="92"/>
      <c r="T11" s="92"/>
      <c r="U11" s="92"/>
      <c r="V11" s="93"/>
      <c r="W11" s="94">
        <f t="shared" si="3"/>
        <v>0</v>
      </c>
      <c r="X11" s="94" t="str">
        <f t="shared" si="2"/>
        <v xml:space="preserve"> </v>
      </c>
      <c r="Y11" s="25"/>
      <c r="Z11" s="48"/>
      <c r="AA11" s="78"/>
      <c r="AB11" s="79"/>
      <c r="AC11" s="49"/>
      <c r="AD11" s="76"/>
      <c r="AE11" s="53"/>
      <c r="AF11" s="53"/>
      <c r="AG11" s="53"/>
      <c r="AH11" s="53"/>
      <c r="AI11" s="53"/>
      <c r="AJ11" s="53"/>
      <c r="AK11" s="53"/>
      <c r="AL11" s="53"/>
    </row>
    <row r="12" spans="1:38" s="27" customFormat="1" ht="37.200000000000003" customHeight="1" x14ac:dyDescent="0.3">
      <c r="C12" s="50"/>
      <c r="D12" s="82"/>
      <c r="E12" s="52"/>
      <c r="F12" s="52"/>
      <c r="G12" s="52"/>
      <c r="H12" s="143"/>
      <c r="I12" s="143"/>
      <c r="J12" s="24"/>
      <c r="K12" s="24"/>
      <c r="L12" s="24"/>
      <c r="M12" s="25"/>
      <c r="N12" s="23">
        <f t="shared" ref="N12" si="6">J12*K12*M12*L12</f>
        <v>0</v>
      </c>
      <c r="O12" s="23" t="str">
        <f t="shared" ref="O12" si="7">IF(N12=0," ",IF(N12&lt;19,"זניח",IF(N12&lt;25,"נמוך",IF(N12&lt;50,"בינוני",IF(N12&lt;100,"גבוה",IF(N12&lt;500,"מאוד ",IF(N12&lt;1000,"היסטרי",IF(N12&gt;1000,"לא מקובל"))))))))</f>
        <v xml:space="preserve"> </v>
      </c>
      <c r="P12" s="29"/>
      <c r="Q12" s="127"/>
      <c r="R12" s="128"/>
      <c r="S12" s="24"/>
      <c r="T12" s="24"/>
      <c r="U12" s="24"/>
      <c r="V12" s="25"/>
      <c r="W12" s="23">
        <f t="shared" si="3"/>
        <v>0</v>
      </c>
      <c r="X12" s="23" t="str">
        <f t="shared" si="2"/>
        <v xml:space="preserve"> </v>
      </c>
      <c r="Y12" s="25"/>
      <c r="Z12" s="48"/>
      <c r="AA12" s="78"/>
      <c r="AB12" s="79"/>
      <c r="AC12" s="49"/>
      <c r="AD12" s="76"/>
      <c r="AE12" s="53"/>
      <c r="AF12" s="53"/>
      <c r="AG12" s="53"/>
      <c r="AH12" s="53"/>
      <c r="AI12" s="53"/>
      <c r="AJ12" s="53"/>
      <c r="AK12" s="53"/>
      <c r="AL12" s="53"/>
    </row>
    <row r="13" spans="1:38" s="27" customFormat="1" ht="37.799999999999997" customHeight="1" x14ac:dyDescent="0.3">
      <c r="C13" s="50"/>
      <c r="D13" s="83"/>
      <c r="E13" s="83"/>
      <c r="F13" s="83"/>
      <c r="G13" s="83"/>
      <c r="H13" s="143"/>
      <c r="I13" s="143"/>
      <c r="J13" s="24"/>
      <c r="K13" s="24"/>
      <c r="L13" s="24"/>
      <c r="M13" s="25"/>
      <c r="N13" s="23">
        <f t="shared" si="0"/>
        <v>0</v>
      </c>
      <c r="O13" s="23" t="str">
        <f t="shared" si="1"/>
        <v xml:space="preserve"> </v>
      </c>
      <c r="P13" s="29"/>
      <c r="Q13" s="178"/>
      <c r="R13" s="153"/>
      <c r="S13" s="24"/>
      <c r="T13" s="24"/>
      <c r="U13" s="24"/>
      <c r="V13" s="25"/>
      <c r="W13" s="23">
        <f t="shared" si="3"/>
        <v>0</v>
      </c>
      <c r="X13" s="23" t="str">
        <f t="shared" si="2"/>
        <v xml:space="preserve"> </v>
      </c>
      <c r="Y13" s="25"/>
      <c r="Z13" s="48"/>
      <c r="AA13" s="78"/>
      <c r="AB13" s="79"/>
      <c r="AC13" s="49"/>
      <c r="AD13" s="76">
        <v>7</v>
      </c>
      <c r="AE13" s="125"/>
      <c r="AF13" s="125"/>
      <c r="AG13" s="125"/>
      <c r="AH13" s="125"/>
      <c r="AI13" s="125"/>
      <c r="AJ13" s="125"/>
      <c r="AK13" s="125"/>
      <c r="AL13" s="125"/>
    </row>
    <row r="14" spans="1:38" s="27" customFormat="1" ht="67.2" customHeight="1" x14ac:dyDescent="0.3">
      <c r="C14" s="50"/>
      <c r="D14" s="181"/>
      <c r="E14" s="52"/>
      <c r="F14" s="52"/>
      <c r="G14" s="52"/>
      <c r="H14" s="143"/>
      <c r="I14" s="143"/>
      <c r="J14" s="24"/>
      <c r="K14" s="24"/>
      <c r="L14" s="24"/>
      <c r="M14" s="25"/>
      <c r="N14" s="23">
        <f t="shared" si="0"/>
        <v>0</v>
      </c>
      <c r="O14" s="23" t="str">
        <f t="shared" si="1"/>
        <v xml:space="preserve"> </v>
      </c>
      <c r="P14" s="29"/>
      <c r="Q14" s="178"/>
      <c r="R14" s="153"/>
      <c r="S14" s="24"/>
      <c r="T14" s="24"/>
      <c r="U14" s="24"/>
      <c r="V14" s="25"/>
      <c r="W14" s="23">
        <f t="shared" si="3"/>
        <v>0</v>
      </c>
      <c r="X14" s="23" t="str">
        <f t="shared" si="2"/>
        <v xml:space="preserve"> </v>
      </c>
      <c r="Y14" s="25"/>
      <c r="Z14" s="48"/>
      <c r="AA14" s="78"/>
      <c r="AB14" s="79"/>
      <c r="AC14" s="49"/>
      <c r="AD14" s="76">
        <v>8</v>
      </c>
      <c r="AE14" s="125"/>
      <c r="AF14" s="125"/>
      <c r="AG14" s="125"/>
      <c r="AH14" s="125"/>
      <c r="AI14" s="125"/>
      <c r="AJ14" s="125"/>
      <c r="AK14" s="125"/>
      <c r="AL14" s="125"/>
    </row>
    <row r="15" spans="1:38" s="27" customFormat="1" ht="51.6" customHeight="1" x14ac:dyDescent="0.3">
      <c r="C15" s="50"/>
      <c r="D15" s="182"/>
      <c r="E15" s="52"/>
      <c r="F15" s="52"/>
      <c r="G15" s="52"/>
      <c r="H15" s="143"/>
      <c r="I15" s="143"/>
      <c r="J15" s="24"/>
      <c r="K15" s="24"/>
      <c r="L15" s="24"/>
      <c r="M15" s="25"/>
      <c r="N15" s="23">
        <f t="shared" ref="N15:N16" si="8">J15*K15*M15*L15</f>
        <v>0</v>
      </c>
      <c r="O15" s="23" t="str">
        <f t="shared" ref="O15:O16" si="9">IF(N15=0," ",IF(N15&lt;19,"זניח",IF(N15&lt;25,"נמוך",IF(N15&lt;50,"בינוני",IF(N15&lt;100,"גבוה",IF(N15&lt;500,"מאוד ",IF(N15&lt;1000,"היסטרי",IF(N15&gt;1000,"לא מקובל"))))))))</f>
        <v xml:space="preserve"> </v>
      </c>
      <c r="P15" s="29"/>
      <c r="Q15" s="178"/>
      <c r="R15" s="153"/>
      <c r="S15" s="24"/>
      <c r="T15" s="24"/>
      <c r="U15" s="24"/>
      <c r="V15" s="25"/>
      <c r="W15" s="23">
        <f t="shared" si="3"/>
        <v>0</v>
      </c>
      <c r="X15" s="23" t="str">
        <f t="shared" si="2"/>
        <v xml:space="preserve"> </v>
      </c>
      <c r="Y15" s="25"/>
      <c r="Z15" s="48"/>
      <c r="AA15" s="78"/>
      <c r="AB15" s="79"/>
      <c r="AC15" s="49"/>
      <c r="AD15" s="76"/>
      <c r="AE15" s="53"/>
      <c r="AF15" s="53"/>
      <c r="AG15" s="53"/>
      <c r="AH15" s="53"/>
      <c r="AI15" s="53"/>
      <c r="AJ15" s="53"/>
      <c r="AK15" s="53"/>
      <c r="AL15" s="53"/>
    </row>
    <row r="16" spans="1:38" s="27" customFormat="1" ht="108.6" customHeight="1" x14ac:dyDescent="0.3">
      <c r="C16" s="50"/>
      <c r="D16" s="52"/>
      <c r="E16" s="52"/>
      <c r="F16" s="52"/>
      <c r="G16" s="52"/>
      <c r="H16" s="143"/>
      <c r="I16" s="143"/>
      <c r="J16" s="24"/>
      <c r="K16" s="24"/>
      <c r="L16" s="24"/>
      <c r="M16" s="25"/>
      <c r="N16" s="23">
        <f t="shared" si="8"/>
        <v>0</v>
      </c>
      <c r="O16" s="23" t="str">
        <f t="shared" si="9"/>
        <v xml:space="preserve"> </v>
      </c>
      <c r="P16" s="29"/>
      <c r="Q16" s="178"/>
      <c r="R16" s="153"/>
      <c r="S16" s="24"/>
      <c r="T16" s="24"/>
      <c r="U16" s="24"/>
      <c r="V16" s="25"/>
      <c r="W16" s="23">
        <f t="shared" si="3"/>
        <v>0</v>
      </c>
      <c r="X16" s="23" t="str">
        <f t="shared" si="2"/>
        <v xml:space="preserve"> </v>
      </c>
      <c r="Y16" s="25"/>
      <c r="Z16" s="48"/>
      <c r="AA16" s="78"/>
      <c r="AB16" s="79"/>
      <c r="AC16" s="49"/>
      <c r="AD16" s="76"/>
      <c r="AE16" s="53"/>
      <c r="AF16" s="53"/>
      <c r="AG16" s="53"/>
      <c r="AH16" s="53"/>
      <c r="AI16" s="53"/>
      <c r="AJ16" s="53"/>
      <c r="AK16" s="53"/>
      <c r="AL16" s="53"/>
    </row>
    <row r="17" spans="3:38" s="27" customFormat="1" ht="56.4" customHeight="1" x14ac:dyDescent="0.3">
      <c r="C17" s="54"/>
      <c r="D17" s="52"/>
      <c r="E17" s="52"/>
      <c r="F17" s="52"/>
      <c r="G17" s="52"/>
      <c r="H17" s="143"/>
      <c r="I17" s="143"/>
      <c r="J17" s="24"/>
      <c r="K17" s="24"/>
      <c r="L17" s="24"/>
      <c r="M17" s="25"/>
      <c r="N17" s="23">
        <f t="shared" ref="N17" si="10">J17*K17*M17*L17</f>
        <v>0</v>
      </c>
      <c r="O17" s="23" t="str">
        <f t="shared" ref="O17" si="11">IF(N17=0," ",IF(N17&lt;19,"זניח",IF(N17&lt;25,"נמוך",IF(N17&lt;50,"בינוני",IF(N17&lt;100,"גבוה",IF(N17&lt;500,"מאוד ",IF(N17&lt;1000,"היסטרי",IF(N17&gt;1000,"לא מקובל"))))))))</f>
        <v xml:space="preserve"> </v>
      </c>
      <c r="P17" s="29"/>
      <c r="Q17" s="178"/>
      <c r="R17" s="153"/>
      <c r="S17" s="24"/>
      <c r="T17" s="24"/>
      <c r="U17" s="24"/>
      <c r="V17" s="25"/>
      <c r="W17" s="23">
        <f t="shared" si="3"/>
        <v>0</v>
      </c>
      <c r="X17" s="23" t="str">
        <f t="shared" si="2"/>
        <v xml:space="preserve"> </v>
      </c>
      <c r="Y17" s="25"/>
      <c r="Z17" s="48"/>
      <c r="AA17" s="78"/>
      <c r="AB17" s="79"/>
      <c r="AC17" s="49"/>
      <c r="AD17" s="76"/>
      <c r="AE17" s="53"/>
      <c r="AF17" s="53"/>
      <c r="AG17" s="53"/>
      <c r="AH17" s="53"/>
      <c r="AI17" s="53"/>
      <c r="AJ17" s="53"/>
      <c r="AK17" s="53"/>
      <c r="AL17" s="53"/>
    </row>
    <row r="18" spans="3:38" s="27" customFormat="1" ht="82.2" customHeight="1" x14ac:dyDescent="0.3">
      <c r="C18" s="179"/>
      <c r="D18" s="52"/>
      <c r="E18" s="52"/>
      <c r="F18" s="52"/>
      <c r="G18" s="52"/>
      <c r="H18" s="143"/>
      <c r="I18" s="143"/>
      <c r="J18" s="24"/>
      <c r="K18" s="24"/>
      <c r="L18" s="24"/>
      <c r="M18" s="25"/>
      <c r="N18" s="23">
        <f t="shared" ref="N18" si="12">J18*K18*M18*L18</f>
        <v>0</v>
      </c>
      <c r="O18" s="23" t="str">
        <f t="shared" ref="O18" si="13">IF(N18=0," ",IF(N18&lt;19,"זניח",IF(N18&lt;25,"נמוך",IF(N18&lt;50,"בינוני",IF(N18&lt;100,"גבוה",IF(N18&lt;500,"מאוד ",IF(N18&lt;1000,"היסטרי",IF(N18&gt;1000,"לא מקובל"))))))))</f>
        <v xml:space="preserve"> </v>
      </c>
      <c r="P18" s="29"/>
      <c r="Q18" s="178"/>
      <c r="R18" s="153"/>
      <c r="S18" s="24"/>
      <c r="T18" s="25"/>
      <c r="U18" s="24"/>
      <c r="V18" s="25"/>
      <c r="W18" s="23">
        <f t="shared" ref="W18:W19" si="14">S18*T18*V18*U18</f>
        <v>0</v>
      </c>
      <c r="X18" s="23" t="str">
        <f t="shared" ref="X18:X19" si="15">IF(W18=0," ",IF(W18&lt;19,"זניח",IF(W18&lt;25,"נמוך",IF(W18&lt;50,"בינוני",IF(W18&lt;100,"גבוה",IF(W18&lt;500,"מאוד ",IF(W18&lt;1000,"היסטרי",IF(W18&gt;1000,"לא מקובל"))))))))</f>
        <v xml:space="preserve"> </v>
      </c>
      <c r="Y18" s="25"/>
      <c r="Z18" s="48"/>
      <c r="AA18" s="78"/>
      <c r="AB18" s="79"/>
      <c r="AC18" s="49"/>
      <c r="AD18" s="76">
        <v>9</v>
      </c>
      <c r="AE18" s="125"/>
      <c r="AF18" s="125"/>
      <c r="AG18" s="125"/>
      <c r="AH18" s="125"/>
      <c r="AI18" s="125"/>
      <c r="AJ18" s="125"/>
      <c r="AK18" s="125"/>
      <c r="AL18" s="125"/>
    </row>
    <row r="19" spans="3:38" s="27" customFormat="1" ht="79.8" customHeight="1" x14ac:dyDescent="0.3">
      <c r="C19" s="184"/>
      <c r="D19" s="55"/>
      <c r="E19" s="52"/>
      <c r="F19" s="52"/>
      <c r="G19" s="52"/>
      <c r="H19" s="143"/>
      <c r="I19" s="143"/>
      <c r="J19" s="24"/>
      <c r="K19" s="24"/>
      <c r="L19" s="24"/>
      <c r="M19" s="25"/>
      <c r="N19" s="23">
        <f t="shared" ref="N19" si="16">J19*K19*M19*L19</f>
        <v>0</v>
      </c>
      <c r="O19" s="23" t="str">
        <f t="shared" ref="O19" si="17">IF(N19=0," ",IF(N19&lt;19,"זניח",IF(N19&lt;25,"נמוך",IF(N19&lt;50,"בינוני",IF(N19&lt;100,"גבוה",IF(N19&lt;500,"מאוד ",IF(N19&lt;1000,"היסטרי",IF(N19&gt;1000,"לא מקובל"))))))))</f>
        <v xml:space="preserve"> </v>
      </c>
      <c r="P19" s="29"/>
      <c r="Q19" s="152"/>
      <c r="R19" s="153"/>
      <c r="S19" s="24"/>
      <c r="T19" s="25"/>
      <c r="U19" s="24"/>
      <c r="V19" s="25"/>
      <c r="W19" s="23">
        <f t="shared" si="14"/>
        <v>0</v>
      </c>
      <c r="X19" s="23" t="str">
        <f t="shared" si="15"/>
        <v xml:space="preserve"> </v>
      </c>
      <c r="Y19" s="25"/>
      <c r="Z19" s="48"/>
      <c r="AA19" s="78"/>
      <c r="AB19" s="79"/>
      <c r="AC19" s="49"/>
      <c r="AD19" s="76">
        <v>10</v>
      </c>
      <c r="AE19" s="125"/>
      <c r="AF19" s="125"/>
      <c r="AG19" s="125"/>
      <c r="AH19" s="125"/>
      <c r="AI19" s="125"/>
      <c r="AJ19" s="125"/>
      <c r="AK19" s="125"/>
      <c r="AL19" s="125"/>
    </row>
    <row r="20" spans="3:38" s="27" customFormat="1" ht="68.400000000000006" customHeight="1" x14ac:dyDescent="0.3">
      <c r="C20" s="180"/>
      <c r="D20" s="52"/>
      <c r="E20" s="52"/>
      <c r="F20" s="52"/>
      <c r="G20" s="52"/>
      <c r="H20" s="143"/>
      <c r="I20" s="143"/>
      <c r="J20" s="24"/>
      <c r="K20" s="24"/>
      <c r="L20" s="24"/>
      <c r="M20" s="25"/>
      <c r="N20" s="23">
        <f t="shared" si="0"/>
        <v>0</v>
      </c>
      <c r="O20" s="23" t="str">
        <f t="shared" si="1"/>
        <v xml:space="preserve"> </v>
      </c>
      <c r="P20" s="29"/>
      <c r="Q20" s="178"/>
      <c r="R20" s="153"/>
      <c r="S20" s="24"/>
      <c r="T20" s="24"/>
      <c r="U20" s="24"/>
      <c r="V20" s="25"/>
      <c r="W20" s="23">
        <f t="shared" si="3"/>
        <v>0</v>
      </c>
      <c r="X20" s="23" t="str">
        <f t="shared" si="2"/>
        <v xml:space="preserve"> </v>
      </c>
      <c r="Y20" s="25"/>
      <c r="Z20" s="48"/>
      <c r="AA20" s="78"/>
      <c r="AB20" s="79"/>
      <c r="AC20" s="49"/>
      <c r="AD20" s="76">
        <v>11</v>
      </c>
      <c r="AE20" s="125"/>
      <c r="AF20" s="125"/>
      <c r="AG20" s="125"/>
      <c r="AH20" s="125"/>
      <c r="AI20" s="125"/>
      <c r="AJ20" s="125"/>
      <c r="AK20" s="125"/>
      <c r="AL20" s="125"/>
    </row>
    <row r="21" spans="3:38" s="27" customFormat="1" ht="70.95" customHeight="1" x14ac:dyDescent="0.3">
      <c r="C21" s="179"/>
      <c r="D21" s="181"/>
      <c r="E21" s="52"/>
      <c r="F21" s="52"/>
      <c r="G21" s="52"/>
      <c r="H21" s="143"/>
      <c r="I21" s="143"/>
      <c r="J21" s="24"/>
      <c r="K21" s="24"/>
      <c r="L21" s="24"/>
      <c r="M21" s="25"/>
      <c r="N21" s="23">
        <f t="shared" si="0"/>
        <v>0</v>
      </c>
      <c r="O21" s="23" t="str">
        <f t="shared" si="1"/>
        <v xml:space="preserve"> </v>
      </c>
      <c r="P21" s="56"/>
      <c r="Q21" s="127"/>
      <c r="R21" s="128"/>
      <c r="S21" s="24"/>
      <c r="T21" s="25"/>
      <c r="U21" s="24"/>
      <c r="V21" s="25"/>
      <c r="W21" s="23">
        <f t="shared" si="3"/>
        <v>0</v>
      </c>
      <c r="X21" s="23" t="str">
        <f t="shared" si="2"/>
        <v xml:space="preserve"> </v>
      </c>
      <c r="Y21" s="25"/>
      <c r="Z21" s="48"/>
      <c r="AA21" s="78"/>
      <c r="AB21" s="79"/>
      <c r="AC21" s="49"/>
      <c r="AD21" s="76">
        <v>12</v>
      </c>
      <c r="AE21" s="125"/>
      <c r="AF21" s="125"/>
      <c r="AG21" s="125"/>
      <c r="AH21" s="125"/>
      <c r="AI21" s="125"/>
      <c r="AJ21" s="125"/>
      <c r="AK21" s="125"/>
      <c r="AL21" s="125"/>
    </row>
    <row r="22" spans="3:38" s="27" customFormat="1" ht="103.05" customHeight="1" x14ac:dyDescent="0.3">
      <c r="C22" s="180"/>
      <c r="D22" s="182"/>
      <c r="E22" s="52"/>
      <c r="F22" s="52"/>
      <c r="G22" s="52"/>
      <c r="H22" s="143"/>
      <c r="I22" s="143"/>
      <c r="J22" s="24"/>
      <c r="K22" s="24"/>
      <c r="L22" s="24"/>
      <c r="M22" s="25"/>
      <c r="N22" s="23">
        <f t="shared" si="0"/>
        <v>0</v>
      </c>
      <c r="O22" s="23" t="str">
        <f t="shared" si="1"/>
        <v xml:space="preserve"> </v>
      </c>
      <c r="P22" s="56"/>
      <c r="Q22" s="127"/>
      <c r="R22" s="128"/>
      <c r="S22" s="24"/>
      <c r="T22" s="25"/>
      <c r="U22" s="24"/>
      <c r="V22" s="25"/>
      <c r="W22" s="23">
        <f t="shared" si="3"/>
        <v>0</v>
      </c>
      <c r="X22" s="23" t="str">
        <f t="shared" si="2"/>
        <v xml:space="preserve"> </v>
      </c>
      <c r="Y22" s="25"/>
      <c r="Z22" s="48"/>
      <c r="AA22" s="78"/>
      <c r="AB22" s="79"/>
      <c r="AC22" s="49"/>
      <c r="AD22" s="76">
        <v>13</v>
      </c>
      <c r="AE22" s="155" t="s">
        <v>94</v>
      </c>
      <c r="AF22" s="156"/>
      <c r="AG22" s="156"/>
      <c r="AH22" s="156"/>
      <c r="AI22" s="156"/>
      <c r="AJ22" s="156"/>
      <c r="AK22" s="156"/>
      <c r="AL22" s="157"/>
    </row>
    <row r="23" spans="3:38" s="27" customFormat="1" ht="73.95" customHeight="1" x14ac:dyDescent="0.3">
      <c r="C23" s="23"/>
      <c r="D23" s="52"/>
      <c r="E23" s="52"/>
      <c r="F23" s="52"/>
      <c r="G23" s="52"/>
      <c r="H23" s="143"/>
      <c r="I23" s="143"/>
      <c r="J23" s="24"/>
      <c r="K23" s="24"/>
      <c r="L23" s="24"/>
      <c r="M23" s="25"/>
      <c r="N23" s="23">
        <f t="shared" si="0"/>
        <v>0</v>
      </c>
      <c r="O23" s="23" t="str">
        <f t="shared" si="1"/>
        <v xml:space="preserve"> </v>
      </c>
      <c r="P23" s="29"/>
      <c r="Q23" s="127"/>
      <c r="R23" s="128"/>
      <c r="S23" s="24"/>
      <c r="T23" s="25"/>
      <c r="U23" s="24"/>
      <c r="V23" s="25"/>
      <c r="W23" s="23">
        <f t="shared" si="3"/>
        <v>0</v>
      </c>
      <c r="X23" s="23" t="str">
        <f t="shared" si="2"/>
        <v xml:space="preserve"> </v>
      </c>
      <c r="Y23" s="25"/>
      <c r="Z23" s="48"/>
      <c r="AA23" s="78"/>
      <c r="AB23" s="79"/>
      <c r="AC23" s="49"/>
      <c r="AD23" s="76">
        <v>14</v>
      </c>
      <c r="AE23" s="158"/>
      <c r="AF23" s="159"/>
      <c r="AG23" s="159"/>
      <c r="AH23" s="159"/>
      <c r="AI23" s="159"/>
      <c r="AJ23" s="159"/>
      <c r="AK23" s="159"/>
      <c r="AL23" s="160"/>
    </row>
    <row r="24" spans="3:38" s="27" customFormat="1" ht="70.95" customHeight="1" x14ac:dyDescent="0.3">
      <c r="C24" s="23"/>
      <c r="D24" s="52"/>
      <c r="E24" s="52"/>
      <c r="F24" s="52"/>
      <c r="G24" s="52"/>
      <c r="H24" s="143"/>
      <c r="I24" s="143"/>
      <c r="J24" s="24"/>
      <c r="K24" s="24"/>
      <c r="L24" s="24"/>
      <c r="M24" s="25"/>
      <c r="N24" s="23">
        <f t="shared" si="0"/>
        <v>0</v>
      </c>
      <c r="O24" s="23" t="str">
        <f t="shared" si="1"/>
        <v xml:space="preserve"> </v>
      </c>
      <c r="P24" s="29"/>
      <c r="Q24" s="127"/>
      <c r="R24" s="128"/>
      <c r="S24" s="24"/>
      <c r="T24" s="25"/>
      <c r="U24" s="24"/>
      <c r="V24" s="25"/>
      <c r="W24" s="23">
        <f t="shared" si="3"/>
        <v>0</v>
      </c>
      <c r="X24" s="23" t="str">
        <f t="shared" si="2"/>
        <v xml:space="preserve"> </v>
      </c>
      <c r="Y24" s="25"/>
      <c r="Z24" s="48"/>
      <c r="AA24" s="78"/>
      <c r="AB24" s="79"/>
      <c r="AC24" s="49"/>
      <c r="AD24" s="76">
        <v>15</v>
      </c>
      <c r="AE24" s="81"/>
      <c r="AF24" s="81"/>
      <c r="AG24" s="81"/>
      <c r="AH24" s="81"/>
      <c r="AI24" s="81"/>
      <c r="AJ24" s="81"/>
      <c r="AK24" s="81"/>
      <c r="AL24" s="81"/>
    </row>
    <row r="25" spans="3:38" s="27" customFormat="1" ht="61.05" customHeight="1" x14ac:dyDescent="0.3">
      <c r="C25" s="23"/>
      <c r="D25" s="52"/>
      <c r="E25" s="52"/>
      <c r="F25" s="52"/>
      <c r="G25" s="52"/>
      <c r="H25" s="143"/>
      <c r="I25" s="143"/>
      <c r="J25" s="24"/>
      <c r="K25" s="24"/>
      <c r="L25" s="24"/>
      <c r="M25" s="25"/>
      <c r="N25" s="23">
        <f t="shared" si="0"/>
        <v>0</v>
      </c>
      <c r="O25" s="23" t="str">
        <f t="shared" si="1"/>
        <v xml:space="preserve"> </v>
      </c>
      <c r="P25" s="29"/>
      <c r="Q25" s="127"/>
      <c r="R25" s="128"/>
      <c r="S25" s="24"/>
      <c r="T25" s="25"/>
      <c r="U25" s="24"/>
      <c r="V25" s="25"/>
      <c r="W25" s="23">
        <f t="shared" si="3"/>
        <v>0</v>
      </c>
      <c r="X25" s="23" t="str">
        <f t="shared" si="2"/>
        <v xml:space="preserve"> </v>
      </c>
      <c r="Y25" s="25"/>
      <c r="Z25" s="48"/>
      <c r="AA25" s="78"/>
      <c r="AB25" s="79"/>
      <c r="AC25" s="49"/>
      <c r="AD25" s="84"/>
      <c r="AE25" s="81"/>
      <c r="AF25" s="81"/>
      <c r="AG25" s="81"/>
      <c r="AH25" s="81"/>
      <c r="AI25" s="81"/>
      <c r="AJ25" s="81"/>
      <c r="AK25" s="81"/>
      <c r="AL25" s="81"/>
    </row>
    <row r="26" spans="3:38" s="27" customFormat="1" ht="48.45" customHeight="1" x14ac:dyDescent="0.3">
      <c r="C26" s="23"/>
      <c r="D26" s="52"/>
      <c r="E26" s="52"/>
      <c r="F26" s="52"/>
      <c r="G26" s="52"/>
      <c r="H26" s="143"/>
      <c r="I26" s="143"/>
      <c r="J26" s="24"/>
      <c r="K26" s="24"/>
      <c r="L26" s="24"/>
      <c r="M26" s="25"/>
      <c r="N26" s="23">
        <f t="shared" si="0"/>
        <v>0</v>
      </c>
      <c r="O26" s="23" t="str">
        <f t="shared" si="1"/>
        <v xml:space="preserve"> </v>
      </c>
      <c r="P26" s="29"/>
      <c r="Q26" s="127"/>
      <c r="R26" s="128"/>
      <c r="S26" s="24"/>
      <c r="T26" s="25"/>
      <c r="U26" s="24"/>
      <c r="V26" s="25"/>
      <c r="W26" s="23">
        <f t="shared" si="3"/>
        <v>0</v>
      </c>
      <c r="X26" s="23" t="str">
        <f t="shared" si="2"/>
        <v xml:space="preserve"> </v>
      </c>
      <c r="Y26" s="25"/>
      <c r="Z26" s="48"/>
      <c r="AA26" s="78"/>
      <c r="AB26" s="79"/>
      <c r="AC26" s="49"/>
      <c r="AD26" s="84"/>
      <c r="AE26" s="81"/>
      <c r="AF26" s="81"/>
      <c r="AG26" s="81"/>
      <c r="AH26" s="81"/>
      <c r="AI26" s="81"/>
      <c r="AJ26" s="81"/>
      <c r="AK26" s="81"/>
      <c r="AL26" s="81"/>
    </row>
    <row r="27" spans="3:38" s="27" customFormat="1" ht="46.95" customHeight="1" x14ac:dyDescent="0.3">
      <c r="C27" s="23"/>
      <c r="D27" s="52"/>
      <c r="E27" s="52"/>
      <c r="F27" s="52"/>
      <c r="G27" s="52"/>
      <c r="H27" s="143"/>
      <c r="I27" s="143"/>
      <c r="J27" s="24"/>
      <c r="K27" s="24"/>
      <c r="L27" s="24"/>
      <c r="M27" s="25"/>
      <c r="N27" s="23">
        <f t="shared" si="0"/>
        <v>0</v>
      </c>
      <c r="O27" s="23" t="str">
        <f t="shared" si="1"/>
        <v xml:space="preserve"> </v>
      </c>
      <c r="P27" s="30"/>
      <c r="Q27" s="127"/>
      <c r="R27" s="144"/>
      <c r="S27" s="24"/>
      <c r="T27" s="25"/>
      <c r="U27" s="24"/>
      <c r="V27" s="25"/>
      <c r="W27" s="23">
        <f t="shared" si="3"/>
        <v>0</v>
      </c>
      <c r="X27" s="23" t="str">
        <f t="shared" si="2"/>
        <v xml:space="preserve"> </v>
      </c>
      <c r="Y27" s="25"/>
      <c r="Z27" s="48"/>
      <c r="AA27" s="78"/>
      <c r="AB27" s="79"/>
      <c r="AC27" s="49"/>
      <c r="AD27" s="84"/>
      <c r="AE27" s="81"/>
      <c r="AF27" s="81"/>
      <c r="AG27" s="81"/>
      <c r="AH27" s="81"/>
      <c r="AI27" s="81"/>
      <c r="AJ27" s="81"/>
      <c r="AK27" s="81"/>
      <c r="AL27" s="81"/>
    </row>
    <row r="28" spans="3:38" s="27" customFormat="1" ht="45" customHeight="1" x14ac:dyDescent="0.3">
      <c r="C28" s="23"/>
      <c r="D28" s="52"/>
      <c r="E28" s="52"/>
      <c r="F28" s="52"/>
      <c r="G28" s="52"/>
      <c r="H28" s="143"/>
      <c r="I28" s="143"/>
      <c r="J28" s="24"/>
      <c r="K28" s="24"/>
      <c r="L28" s="24"/>
      <c r="M28" s="25"/>
      <c r="N28" s="23">
        <f t="shared" ref="N28" si="18">J28*K28*M28*L28</f>
        <v>0</v>
      </c>
      <c r="O28" s="23" t="str">
        <f t="shared" ref="O28" si="19">IF(N28=0," ",IF(N28&lt;19,"זניח",IF(N28&lt;25,"נמוך",IF(N28&lt;50,"בינוני",IF(N28&lt;100,"גבוה",IF(N28&lt;500,"מאוד ",IF(N28&lt;1000,"היסטרי",IF(N28&gt;1000,"לא מקובל"))))))))</f>
        <v xml:space="preserve"> </v>
      </c>
      <c r="P28" s="30"/>
      <c r="Q28" s="143"/>
      <c r="R28" s="145"/>
      <c r="S28" s="24"/>
      <c r="T28" s="25"/>
      <c r="U28" s="24"/>
      <c r="V28" s="25"/>
      <c r="W28" s="23"/>
      <c r="X28" s="23"/>
      <c r="Y28" s="25"/>
      <c r="Z28" s="48"/>
      <c r="AA28" s="78"/>
      <c r="AB28" s="79"/>
      <c r="AC28" s="49"/>
      <c r="AD28" s="84"/>
      <c r="AE28" s="81"/>
      <c r="AF28" s="81"/>
      <c r="AG28" s="81"/>
      <c r="AH28" s="81"/>
      <c r="AI28" s="81"/>
      <c r="AJ28" s="81"/>
      <c r="AK28" s="81"/>
      <c r="AL28" s="81"/>
    </row>
    <row r="29" spans="3:38" s="27" customFormat="1" ht="42" customHeight="1" x14ac:dyDescent="0.3">
      <c r="C29" s="23"/>
      <c r="D29" s="52"/>
      <c r="E29" s="52"/>
      <c r="F29" s="52"/>
      <c r="G29" s="52"/>
      <c r="H29" s="143"/>
      <c r="I29" s="143"/>
      <c r="J29" s="24"/>
      <c r="K29" s="24"/>
      <c r="L29" s="24"/>
      <c r="M29" s="25"/>
      <c r="N29" s="23">
        <f t="shared" si="0"/>
        <v>0</v>
      </c>
      <c r="O29" s="23" t="str">
        <f t="shared" si="1"/>
        <v xml:space="preserve"> </v>
      </c>
      <c r="P29" s="30"/>
      <c r="Q29" s="143"/>
      <c r="R29" s="145"/>
      <c r="S29" s="24"/>
      <c r="T29" s="25"/>
      <c r="U29" s="24"/>
      <c r="V29" s="25"/>
      <c r="W29" s="23">
        <f t="shared" si="3"/>
        <v>0</v>
      </c>
      <c r="X29" s="23" t="str">
        <f t="shared" si="2"/>
        <v xml:space="preserve"> </v>
      </c>
      <c r="Y29" s="25"/>
      <c r="Z29" s="48"/>
      <c r="AA29" s="78"/>
      <c r="AB29" s="79"/>
      <c r="AC29" s="49"/>
      <c r="AD29" s="84"/>
      <c r="AE29" s="81"/>
      <c r="AF29" s="81"/>
      <c r="AG29" s="81"/>
      <c r="AH29" s="81"/>
      <c r="AI29" s="81"/>
      <c r="AJ29" s="81"/>
      <c r="AK29" s="81"/>
      <c r="AL29" s="81"/>
    </row>
    <row r="30" spans="3:38" s="27" customFormat="1" ht="60.45" customHeight="1" x14ac:dyDescent="0.3">
      <c r="C30" s="23"/>
      <c r="D30" s="57"/>
      <c r="E30" s="52"/>
      <c r="F30" s="52"/>
      <c r="G30" s="52"/>
      <c r="H30" s="143"/>
      <c r="I30" s="143"/>
      <c r="J30" s="85"/>
      <c r="K30" s="85"/>
      <c r="L30" s="86"/>
      <c r="M30" s="87"/>
      <c r="N30" s="23">
        <f t="shared" si="0"/>
        <v>0</v>
      </c>
      <c r="O30" s="23" t="str">
        <f t="shared" si="1"/>
        <v xml:space="preserve"> </v>
      </c>
      <c r="P30" s="30"/>
      <c r="Q30" s="143"/>
      <c r="R30" s="146"/>
      <c r="S30" s="85"/>
      <c r="T30" s="87"/>
      <c r="U30" s="86"/>
      <c r="V30" s="87"/>
      <c r="W30" s="23">
        <f t="shared" si="3"/>
        <v>0</v>
      </c>
      <c r="X30" s="23" t="str">
        <f t="shared" si="2"/>
        <v xml:space="preserve"> </v>
      </c>
      <c r="Y30" s="25"/>
      <c r="Z30" s="48"/>
      <c r="AA30" s="78"/>
      <c r="AB30" s="79"/>
      <c r="AC30" s="49"/>
      <c r="AD30" s="84"/>
      <c r="AE30" s="81"/>
      <c r="AF30" s="81"/>
      <c r="AG30" s="81"/>
      <c r="AH30" s="81"/>
      <c r="AI30" s="81"/>
      <c r="AJ30" s="81"/>
      <c r="AK30" s="81"/>
      <c r="AL30" s="81"/>
    </row>
    <row r="31" spans="3:38" s="27" customFormat="1" ht="79.5" customHeight="1" x14ac:dyDescent="0.3">
      <c r="C31" s="23"/>
      <c r="D31" s="52"/>
      <c r="E31" s="52"/>
      <c r="F31" s="52"/>
      <c r="G31" s="52"/>
      <c r="H31" s="142"/>
      <c r="I31" s="142"/>
      <c r="J31" s="24"/>
      <c r="K31" s="24"/>
      <c r="L31" s="24"/>
      <c r="M31" s="25"/>
      <c r="N31" s="23">
        <f t="shared" si="0"/>
        <v>0</v>
      </c>
      <c r="O31" s="23" t="str">
        <f t="shared" si="1"/>
        <v xml:space="preserve"> </v>
      </c>
      <c r="P31" s="30"/>
      <c r="Q31" s="136"/>
      <c r="R31" s="136"/>
      <c r="S31" s="24"/>
      <c r="T31" s="25"/>
      <c r="U31" s="24"/>
      <c r="V31" s="25"/>
      <c r="W31" s="23">
        <f t="shared" si="3"/>
        <v>0</v>
      </c>
      <c r="X31" s="23" t="str">
        <f t="shared" si="2"/>
        <v xml:space="preserve"> </v>
      </c>
      <c r="Y31" s="25"/>
      <c r="Z31" s="48"/>
      <c r="AA31" s="78"/>
      <c r="AB31" s="79"/>
      <c r="AC31" s="49"/>
      <c r="AD31" s="84"/>
      <c r="AE31" s="81"/>
      <c r="AF31" s="81"/>
      <c r="AG31" s="81"/>
      <c r="AH31" s="81"/>
      <c r="AI31" s="81"/>
      <c r="AJ31" s="81"/>
      <c r="AK31" s="81"/>
      <c r="AL31" s="81"/>
    </row>
    <row r="32" spans="3:38" s="27" customFormat="1" ht="66" customHeight="1" x14ac:dyDescent="0.3">
      <c r="C32" s="23"/>
      <c r="D32" s="52"/>
      <c r="E32" s="23"/>
      <c r="F32" s="23"/>
      <c r="G32" s="23"/>
      <c r="H32" s="136"/>
      <c r="I32" s="136"/>
      <c r="J32" s="24"/>
      <c r="K32" s="24"/>
      <c r="L32" s="24"/>
      <c r="M32" s="25"/>
      <c r="N32" s="23">
        <f t="shared" si="0"/>
        <v>0</v>
      </c>
      <c r="O32" s="23" t="str">
        <f t="shared" si="1"/>
        <v xml:space="preserve"> </v>
      </c>
      <c r="P32" s="30"/>
      <c r="Q32" s="143"/>
      <c r="R32" s="143"/>
      <c r="S32" s="24"/>
      <c r="T32" s="25"/>
      <c r="U32" s="24"/>
      <c r="V32" s="25"/>
      <c r="W32" s="23">
        <f>S32*T32*V32*U32</f>
        <v>0</v>
      </c>
      <c r="X32" s="23" t="str">
        <f t="shared" ref="X32:X35" si="20">IF(W32=0," ",IF(W32&lt;19,"זניח",IF(W32&lt;25,"נמוך",IF(W32&lt;50,"בינוני",IF(W32&lt;100,"גבוה",IF(W32&lt;500,"מאוד ",IF(W32&lt;1000,"היסטרי",IF(W32&gt;1000,"לא מקובל"))))))))</f>
        <v xml:space="preserve"> </v>
      </c>
      <c r="Y32" s="25"/>
      <c r="Z32" s="58"/>
      <c r="AA32" s="78"/>
      <c r="AB32" s="79"/>
      <c r="AC32" s="49"/>
      <c r="AD32" s="84"/>
      <c r="AE32" s="81"/>
      <c r="AF32" s="81"/>
      <c r="AG32" s="81"/>
      <c r="AH32" s="81"/>
      <c r="AI32" s="81"/>
      <c r="AJ32" s="81"/>
      <c r="AK32" s="81"/>
      <c r="AL32" s="81"/>
    </row>
    <row r="33" spans="1:38" s="27" customFormat="1" ht="69.45" customHeight="1" x14ac:dyDescent="0.3">
      <c r="C33" s="23"/>
      <c r="D33" s="52"/>
      <c r="E33" s="23"/>
      <c r="F33" s="23"/>
      <c r="G33" s="23"/>
      <c r="H33" s="136"/>
      <c r="I33" s="136"/>
      <c r="J33" s="85"/>
      <c r="K33" s="85"/>
      <c r="L33" s="86"/>
      <c r="M33" s="87"/>
      <c r="N33" s="23">
        <f t="shared" ref="N33" si="21">J33*K33*M33*L33</f>
        <v>0</v>
      </c>
      <c r="O33" s="23" t="str">
        <f t="shared" ref="O33:O34" si="22">IF(N33=0," ",IF(N33&lt;19,"זניח",IF(N33&lt;25,"נמוך",IF(N33&lt;50,"בינוני",IF(N33&lt;100,"גבוה",IF(N33&lt;500,"מאוד ",IF(N33&lt;1000,"היסטרי",IF(N33&gt;1000,"לא מקובל"))))))))</f>
        <v xml:space="preserve"> </v>
      </c>
      <c r="P33" s="30"/>
      <c r="Q33" s="143"/>
      <c r="R33" s="143"/>
      <c r="S33" s="85"/>
      <c r="T33" s="87"/>
      <c r="U33" s="86"/>
      <c r="V33" s="87"/>
      <c r="W33" s="23">
        <f t="shared" ref="W33:W36" si="23">S33*T33*V33*U33</f>
        <v>0</v>
      </c>
      <c r="X33" s="23" t="str">
        <f t="shared" si="20"/>
        <v xml:space="preserve"> </v>
      </c>
      <c r="Y33" s="25"/>
      <c r="Z33" s="58"/>
      <c r="AA33" s="78"/>
      <c r="AB33" s="79"/>
      <c r="AC33" s="49"/>
      <c r="AD33" s="84"/>
      <c r="AE33" s="81"/>
      <c r="AF33" s="81"/>
      <c r="AG33" s="81"/>
      <c r="AH33" s="81"/>
      <c r="AI33" s="81"/>
      <c r="AJ33" s="81"/>
      <c r="AK33" s="81"/>
      <c r="AL33" s="81"/>
    </row>
    <row r="34" spans="1:38" s="27" customFormat="1" ht="74.25" customHeight="1" x14ac:dyDescent="0.3">
      <c r="C34" s="23"/>
      <c r="D34" s="23"/>
      <c r="E34" s="23"/>
      <c r="F34" s="23"/>
      <c r="G34" s="23"/>
      <c r="H34" s="136"/>
      <c r="I34" s="136"/>
      <c r="J34" s="24"/>
      <c r="K34" s="24"/>
      <c r="L34" s="24"/>
      <c r="M34" s="25"/>
      <c r="N34" s="23">
        <f t="shared" ref="N34" si="24">J34*K34*M34*L34</f>
        <v>0</v>
      </c>
      <c r="O34" s="23" t="str">
        <f t="shared" si="22"/>
        <v xml:space="preserve"> </v>
      </c>
      <c r="P34" s="29"/>
      <c r="Q34" s="143"/>
      <c r="R34" s="143"/>
      <c r="S34" s="24"/>
      <c r="T34" s="25"/>
      <c r="U34" s="24"/>
      <c r="V34" s="25"/>
      <c r="W34" s="23">
        <f t="shared" si="23"/>
        <v>0</v>
      </c>
      <c r="X34" s="23" t="str">
        <f t="shared" si="20"/>
        <v xml:space="preserve"> </v>
      </c>
      <c r="Y34" s="25"/>
      <c r="Z34" s="58"/>
      <c r="AA34" s="78"/>
      <c r="AB34" s="79"/>
      <c r="AC34" s="49"/>
      <c r="AD34" s="84"/>
      <c r="AE34" s="81"/>
      <c r="AF34" s="81"/>
      <c r="AG34" s="81"/>
      <c r="AH34" s="81"/>
      <c r="AI34" s="81"/>
      <c r="AJ34" s="81"/>
      <c r="AK34" s="81"/>
      <c r="AL34" s="81"/>
    </row>
    <row r="35" spans="1:38" s="27" customFormat="1" ht="45.75" customHeight="1" x14ac:dyDescent="0.3">
      <c r="C35" s="23"/>
      <c r="D35" s="23"/>
      <c r="E35" s="23"/>
      <c r="F35" s="23"/>
      <c r="G35" s="23"/>
      <c r="H35" s="136"/>
      <c r="I35" s="136"/>
      <c r="J35" s="24"/>
      <c r="K35" s="24"/>
      <c r="L35" s="24"/>
      <c r="M35" s="25"/>
      <c r="N35" s="23">
        <f t="shared" si="0"/>
        <v>0</v>
      </c>
      <c r="O35" s="23" t="str">
        <f t="shared" si="1"/>
        <v xml:space="preserve"> </v>
      </c>
      <c r="P35" s="29"/>
      <c r="Q35" s="136"/>
      <c r="R35" s="136"/>
      <c r="S35" s="25"/>
      <c r="T35" s="25"/>
      <c r="U35" s="25"/>
      <c r="V35" s="25"/>
      <c r="W35" s="23">
        <f t="shared" si="23"/>
        <v>0</v>
      </c>
      <c r="X35" s="23" t="str">
        <f t="shared" si="20"/>
        <v xml:space="preserve"> </v>
      </c>
      <c r="Y35" s="23"/>
      <c r="Z35" s="58"/>
      <c r="AA35" s="78"/>
      <c r="AB35" s="79"/>
      <c r="AC35" s="49"/>
      <c r="AD35" s="84"/>
      <c r="AE35" s="81"/>
      <c r="AF35" s="81"/>
      <c r="AG35" s="81"/>
      <c r="AH35" s="81"/>
      <c r="AI35" s="81"/>
      <c r="AJ35" s="81"/>
      <c r="AK35" s="81"/>
      <c r="AL35" s="81"/>
    </row>
    <row r="36" spans="1:38" s="27" customFormat="1" ht="11.25" customHeight="1" x14ac:dyDescent="0.3">
      <c r="C36" s="23"/>
      <c r="D36" s="23"/>
      <c r="E36" s="23"/>
      <c r="F36" s="23"/>
      <c r="G36" s="23"/>
      <c r="H36" s="136"/>
      <c r="I36" s="136"/>
      <c r="J36" s="24"/>
      <c r="K36" s="24"/>
      <c r="L36" s="24"/>
      <c r="M36" s="25"/>
      <c r="N36" s="23">
        <f t="shared" ref="N36" si="25">J36*K36*M36*L36</f>
        <v>0</v>
      </c>
      <c r="O36" s="23" t="str">
        <f t="shared" ref="O36" si="26">IF(N36=0," ",IF(N36&lt;19,"זניח",IF(N36&lt;25,"נמוך",IF(N36&lt;50,"בינוני",IF(N36&lt;100,"גבוה",IF(N36&lt;500,"מאוד ",IF(N36&lt;1000,"היסטרי",IF(N36&gt;1000,"לא מקובל"))))))))</f>
        <v xml:space="preserve"> </v>
      </c>
      <c r="P36" s="29"/>
      <c r="Q36" s="150"/>
      <c r="R36" s="151"/>
      <c r="S36" s="25"/>
      <c r="T36" s="25"/>
      <c r="U36" s="25"/>
      <c r="V36" s="25"/>
      <c r="W36" s="23">
        <f t="shared" si="23"/>
        <v>0</v>
      </c>
      <c r="X36" s="23"/>
      <c r="Y36" s="23"/>
      <c r="Z36" s="58"/>
      <c r="AA36" s="78"/>
      <c r="AB36" s="79"/>
      <c r="AC36" s="49"/>
      <c r="AD36" s="84"/>
      <c r="AE36" s="81"/>
      <c r="AF36" s="81"/>
      <c r="AG36" s="81"/>
      <c r="AH36" s="81"/>
      <c r="AI36" s="81"/>
      <c r="AJ36" s="81"/>
      <c r="AK36" s="81"/>
      <c r="AL36" s="81"/>
    </row>
    <row r="37" spans="1:38" s="27" customFormat="1" ht="13.95" customHeight="1" x14ac:dyDescent="0.3">
      <c r="C37" s="23"/>
      <c r="D37" s="23"/>
      <c r="E37" s="23"/>
      <c r="F37" s="23"/>
      <c r="G37" s="23"/>
      <c r="H37" s="136"/>
      <c r="I37" s="136"/>
      <c r="J37" s="24"/>
      <c r="K37" s="24"/>
      <c r="L37" s="24"/>
      <c r="M37" s="25"/>
      <c r="N37" s="23">
        <f t="shared" si="0"/>
        <v>0</v>
      </c>
      <c r="O37" s="23" t="str">
        <f t="shared" si="1"/>
        <v xml:space="preserve"> </v>
      </c>
      <c r="P37" s="30"/>
      <c r="Q37" s="150"/>
      <c r="R37" s="151"/>
      <c r="S37" s="25"/>
      <c r="T37" s="25"/>
      <c r="U37" s="25"/>
      <c r="V37" s="25"/>
      <c r="W37" s="23">
        <f>S37*T37*U37*V37</f>
        <v>0</v>
      </c>
      <c r="X37" s="23" t="str">
        <f t="shared" ref="X37" si="27">IF(W37=0," ",IF(W37&lt;19,"זניח",IF(W37&lt;25,"נמוך",IF(W37&lt;50,"בינוני",IF(W37&lt;100,"גבוה",IF(W37&lt;500,"מאוד ",IF(W37&lt;1000,"היסטרי",IF(W37&gt;1000,"לא מקובל"))))))))</f>
        <v xml:space="preserve"> </v>
      </c>
      <c r="Y37" s="23"/>
      <c r="Z37" s="58"/>
      <c r="AA37" s="78"/>
      <c r="AB37" s="79"/>
      <c r="AC37" s="49"/>
      <c r="AD37" s="84"/>
      <c r="AE37" s="34"/>
      <c r="AF37" s="34"/>
      <c r="AG37" s="34"/>
      <c r="AH37" s="34"/>
      <c r="AI37" s="34"/>
      <c r="AJ37" s="34"/>
      <c r="AK37" s="34"/>
      <c r="AL37" s="34"/>
    </row>
    <row r="38" spans="1:38" s="27" customFormat="1" ht="13.95" customHeight="1" thickBot="1" x14ac:dyDescent="0.35">
      <c r="C38" s="100"/>
      <c r="D38" s="100"/>
      <c r="E38" s="100"/>
      <c r="F38" s="100"/>
      <c r="G38" s="100"/>
      <c r="H38" s="101"/>
      <c r="I38" s="101"/>
      <c r="J38" s="102"/>
      <c r="K38" s="102"/>
      <c r="L38" s="102"/>
      <c r="M38" s="103"/>
      <c r="N38" s="100"/>
      <c r="O38" s="100"/>
      <c r="P38" s="104"/>
      <c r="Q38" s="101"/>
      <c r="R38" s="101"/>
      <c r="S38" s="103"/>
      <c r="T38" s="103"/>
      <c r="U38" s="103"/>
      <c r="V38" s="103"/>
      <c r="W38" s="100"/>
      <c r="X38" s="100"/>
      <c r="Y38" s="100"/>
      <c r="Z38" s="105"/>
      <c r="AA38" s="106"/>
      <c r="AB38" s="107"/>
      <c r="AC38" s="67"/>
      <c r="AD38" s="84"/>
      <c r="AE38" s="34"/>
      <c r="AF38" s="34"/>
      <c r="AG38" s="34"/>
      <c r="AH38" s="34"/>
      <c r="AI38" s="34"/>
      <c r="AJ38" s="34"/>
      <c r="AK38" s="34"/>
      <c r="AL38" s="34"/>
    </row>
    <row r="39" spans="1:38" s="27" customFormat="1" ht="13.95" customHeight="1" thickTop="1" thickBot="1" x14ac:dyDescent="0.35">
      <c r="A39" s="174" t="s">
        <v>100</v>
      </c>
      <c r="B39" s="175"/>
      <c r="C39" s="175"/>
      <c r="D39" s="111" t="s">
        <v>20</v>
      </c>
      <c r="E39" s="100"/>
      <c r="F39" s="100"/>
      <c r="G39" s="100"/>
      <c r="H39" s="101"/>
      <c r="I39" s="111" t="s">
        <v>26</v>
      </c>
      <c r="J39" s="111" t="s">
        <v>20</v>
      </c>
      <c r="K39" s="109"/>
      <c r="L39" s="100"/>
      <c r="M39" s="101"/>
      <c r="N39" s="101"/>
      <c r="O39" s="103"/>
      <c r="P39" s="115" t="s">
        <v>41</v>
      </c>
      <c r="Q39" s="115" t="s">
        <v>103</v>
      </c>
      <c r="R39" s="103"/>
      <c r="S39" s="168" t="s">
        <v>49</v>
      </c>
      <c r="T39" s="169"/>
      <c r="U39" s="121" t="s">
        <v>20</v>
      </c>
      <c r="V39" s="119"/>
      <c r="W39" s="119"/>
      <c r="X39" s="107"/>
      <c r="Y39" s="67"/>
      <c r="Z39" s="84"/>
      <c r="AA39" s="34"/>
      <c r="AB39" s="34"/>
      <c r="AC39" s="34"/>
      <c r="AD39" s="34"/>
      <c r="AE39" s="34"/>
      <c r="AF39" s="34"/>
      <c r="AG39" s="34"/>
      <c r="AH39" s="34"/>
    </row>
    <row r="40" spans="1:38" s="27" customFormat="1" ht="57.45" customHeight="1" thickBot="1" x14ac:dyDescent="0.35">
      <c r="A40" s="163" t="s">
        <v>107</v>
      </c>
      <c r="B40" s="164"/>
      <c r="C40" s="165"/>
      <c r="D40" s="113">
        <v>0.5</v>
      </c>
      <c r="E40" s="100"/>
      <c r="F40" s="100"/>
      <c r="G40" s="100"/>
      <c r="H40" s="101"/>
      <c r="I40" s="112" t="s">
        <v>27</v>
      </c>
      <c r="J40" s="114">
        <v>0.5</v>
      </c>
      <c r="K40" s="102"/>
      <c r="L40" s="100"/>
      <c r="M40" s="101"/>
      <c r="N40" s="101"/>
      <c r="O40" s="103"/>
      <c r="P40" s="118" t="s">
        <v>110</v>
      </c>
      <c r="Q40" s="117">
        <v>0.2</v>
      </c>
      <c r="R40" s="103"/>
      <c r="S40" s="170" t="s">
        <v>104</v>
      </c>
      <c r="T40" s="171"/>
      <c r="U40" s="122">
        <v>1</v>
      </c>
      <c r="V40" s="120"/>
      <c r="W40" s="120"/>
      <c r="X40" s="107"/>
      <c r="Y40" s="67"/>
      <c r="Z40" s="84"/>
      <c r="AA40" s="34"/>
      <c r="AB40" s="34"/>
      <c r="AC40" s="34"/>
      <c r="AD40" s="34"/>
      <c r="AE40" s="34"/>
      <c r="AF40" s="34"/>
      <c r="AG40" s="34"/>
      <c r="AH40" s="34"/>
    </row>
    <row r="41" spans="1:38" s="27" customFormat="1" ht="39" customHeight="1" thickBot="1" x14ac:dyDescent="0.35">
      <c r="A41" s="163" t="s">
        <v>106</v>
      </c>
      <c r="B41" s="164"/>
      <c r="C41" s="165"/>
      <c r="D41" s="113">
        <v>1</v>
      </c>
      <c r="E41" s="100"/>
      <c r="F41" s="100"/>
      <c r="G41" s="100"/>
      <c r="H41" s="101"/>
      <c r="I41" s="112" t="s">
        <v>28</v>
      </c>
      <c r="J41" s="114">
        <v>1</v>
      </c>
      <c r="K41" s="102"/>
      <c r="L41" s="100"/>
      <c r="M41" s="101"/>
      <c r="N41" s="101"/>
      <c r="O41" s="103"/>
      <c r="P41" s="116" t="s">
        <v>111</v>
      </c>
      <c r="Q41" s="117">
        <v>1</v>
      </c>
      <c r="R41" s="103"/>
      <c r="S41" s="170" t="s">
        <v>51</v>
      </c>
      <c r="T41" s="171"/>
      <c r="U41" s="122">
        <v>2</v>
      </c>
      <c r="V41" s="120"/>
      <c r="W41" s="120"/>
      <c r="X41" s="107"/>
      <c r="Y41" s="67"/>
      <c r="Z41" s="84"/>
      <c r="AA41" s="34"/>
      <c r="AB41" s="34"/>
      <c r="AC41" s="34"/>
      <c r="AD41" s="34"/>
      <c r="AE41" s="34"/>
      <c r="AF41" s="34"/>
      <c r="AG41" s="34"/>
      <c r="AH41" s="34"/>
    </row>
    <row r="42" spans="1:38" s="27" customFormat="1" ht="36.450000000000003" customHeight="1" thickBot="1" x14ac:dyDescent="0.35">
      <c r="A42" s="163" t="s">
        <v>106</v>
      </c>
      <c r="B42" s="164"/>
      <c r="C42" s="165"/>
      <c r="D42" s="113">
        <v>2</v>
      </c>
      <c r="E42" s="100"/>
      <c r="F42" s="100"/>
      <c r="G42" s="100"/>
      <c r="H42" s="101"/>
      <c r="I42" s="112" t="s">
        <v>29</v>
      </c>
      <c r="J42" s="114">
        <v>2</v>
      </c>
      <c r="K42" s="102"/>
      <c r="L42" s="100"/>
      <c r="M42" s="101"/>
      <c r="N42" s="101"/>
      <c r="O42" s="103"/>
      <c r="P42" s="116" t="s">
        <v>112</v>
      </c>
      <c r="Q42" s="117">
        <v>2.5</v>
      </c>
      <c r="R42" s="103"/>
      <c r="S42" s="170" t="s">
        <v>52</v>
      </c>
      <c r="T42" s="171"/>
      <c r="U42" s="122">
        <v>4</v>
      </c>
      <c r="V42" s="120"/>
      <c r="W42" s="120"/>
      <c r="X42" s="107"/>
      <c r="Y42" s="67"/>
      <c r="Z42" s="84"/>
      <c r="AA42" s="34"/>
      <c r="AB42" s="34"/>
      <c r="AC42" s="34"/>
      <c r="AD42" s="34"/>
      <c r="AE42" s="34"/>
      <c r="AF42" s="34"/>
      <c r="AG42" s="34"/>
      <c r="AH42" s="34"/>
    </row>
    <row r="43" spans="1:38" s="27" customFormat="1" ht="38.549999999999997" customHeight="1" thickBot="1" x14ac:dyDescent="0.35">
      <c r="A43" s="163" t="s">
        <v>108</v>
      </c>
      <c r="B43" s="164"/>
      <c r="C43" s="165"/>
      <c r="D43" s="113">
        <v>5</v>
      </c>
      <c r="E43" s="100"/>
      <c r="F43" s="100"/>
      <c r="G43" s="100"/>
      <c r="H43" s="101"/>
      <c r="I43" s="112" t="s">
        <v>30</v>
      </c>
      <c r="J43" s="114">
        <v>5</v>
      </c>
      <c r="K43" s="102"/>
      <c r="L43" s="100"/>
      <c r="M43" s="101"/>
      <c r="N43" s="101"/>
      <c r="O43" s="103"/>
      <c r="P43" s="116" t="s">
        <v>113</v>
      </c>
      <c r="Q43" s="117">
        <v>4</v>
      </c>
      <c r="R43" s="103"/>
      <c r="S43" s="170" t="s">
        <v>53</v>
      </c>
      <c r="T43" s="171"/>
      <c r="U43" s="122">
        <v>8</v>
      </c>
      <c r="V43" s="120"/>
      <c r="W43" s="120"/>
      <c r="X43" s="107"/>
      <c r="Y43" s="67"/>
      <c r="Z43" s="84"/>
      <c r="AA43" s="34"/>
      <c r="AB43" s="34"/>
      <c r="AC43" s="34"/>
      <c r="AD43" s="34"/>
      <c r="AE43" s="34"/>
      <c r="AF43" s="34"/>
      <c r="AG43" s="34"/>
      <c r="AH43" s="34"/>
    </row>
    <row r="44" spans="1:38" s="27" customFormat="1" ht="49.95" customHeight="1" thickBot="1" x14ac:dyDescent="0.35">
      <c r="A44" s="166" t="s">
        <v>109</v>
      </c>
      <c r="B44" s="164"/>
      <c r="C44" s="165"/>
      <c r="D44" s="113">
        <v>8</v>
      </c>
      <c r="E44" s="100"/>
      <c r="F44" s="100"/>
      <c r="G44" s="100"/>
      <c r="H44" s="101"/>
      <c r="I44" s="112" t="s">
        <v>31</v>
      </c>
      <c r="J44" s="114">
        <v>8</v>
      </c>
      <c r="K44" s="102"/>
      <c r="L44" s="100"/>
      <c r="M44" s="101"/>
      <c r="N44" s="101"/>
      <c r="O44" s="103"/>
      <c r="P44" s="116" t="s">
        <v>114</v>
      </c>
      <c r="Q44" s="117">
        <v>5</v>
      </c>
      <c r="R44" s="103"/>
      <c r="S44" s="172" t="s">
        <v>19</v>
      </c>
      <c r="T44" s="173"/>
      <c r="U44" s="123">
        <v>12</v>
      </c>
      <c r="V44" s="120"/>
      <c r="W44" s="120"/>
      <c r="X44" s="107"/>
      <c r="Y44" s="67"/>
      <c r="Z44" s="84"/>
      <c r="AA44" s="34"/>
      <c r="AB44" s="34"/>
      <c r="AC44" s="34"/>
      <c r="AD44" s="34"/>
      <c r="AE44" s="34"/>
      <c r="AF44" s="34"/>
      <c r="AG44" s="34"/>
      <c r="AH44" s="34"/>
    </row>
    <row r="45" spans="1:38" s="27" customFormat="1" ht="53.55" customHeight="1" thickBot="1" x14ac:dyDescent="0.35">
      <c r="A45" s="166" t="s">
        <v>39</v>
      </c>
      <c r="B45" s="164"/>
      <c r="C45" s="165"/>
      <c r="D45" s="113" t="s">
        <v>101</v>
      </c>
      <c r="E45" s="100"/>
      <c r="F45" s="100"/>
      <c r="G45" s="100"/>
      <c r="H45" s="101"/>
      <c r="I45" s="112" t="s">
        <v>102</v>
      </c>
      <c r="J45" s="114">
        <v>10</v>
      </c>
      <c r="K45" s="102"/>
      <c r="L45" s="100"/>
      <c r="M45" s="100"/>
      <c r="N45" s="104"/>
      <c r="O45" s="101"/>
      <c r="P45" s="116" t="s">
        <v>47</v>
      </c>
      <c r="Q45" s="117">
        <v>4</v>
      </c>
      <c r="R45" s="103"/>
      <c r="S45" s="103"/>
      <c r="T45" s="103"/>
      <c r="U45" s="100"/>
      <c r="V45" s="100"/>
      <c r="W45" s="100"/>
      <c r="X45" s="105"/>
      <c r="Y45" s="106"/>
      <c r="Z45" s="107"/>
      <c r="AA45" s="67"/>
      <c r="AB45" s="84"/>
      <c r="AC45" s="34"/>
      <c r="AD45" s="34"/>
      <c r="AE45" s="34"/>
      <c r="AF45" s="34"/>
      <c r="AG45" s="34"/>
      <c r="AH45" s="34"/>
      <c r="AI45" s="34"/>
      <c r="AJ45" s="34"/>
    </row>
    <row r="46" spans="1:38" s="27" customFormat="1" ht="29.55" customHeight="1" thickBot="1" x14ac:dyDescent="0.35">
      <c r="A46" s="167" t="s">
        <v>40</v>
      </c>
      <c r="B46" s="164"/>
      <c r="C46" s="165"/>
      <c r="D46" s="113">
        <v>15</v>
      </c>
      <c r="E46" s="100"/>
      <c r="F46" s="100"/>
      <c r="G46" s="100"/>
      <c r="H46" s="101"/>
      <c r="I46" s="112" t="s">
        <v>32</v>
      </c>
      <c r="J46" s="114">
        <v>15</v>
      </c>
      <c r="K46" s="102"/>
      <c r="L46" s="100"/>
      <c r="M46" s="100"/>
      <c r="N46" s="104"/>
      <c r="O46" s="101"/>
      <c r="P46" s="116" t="s">
        <v>48</v>
      </c>
      <c r="Q46" s="117">
        <v>5</v>
      </c>
      <c r="R46" s="103"/>
      <c r="S46" s="103"/>
      <c r="T46" s="103"/>
      <c r="U46" s="100"/>
      <c r="V46" s="100"/>
      <c r="W46" s="100"/>
      <c r="X46" s="105"/>
      <c r="Y46" s="106"/>
      <c r="Z46" s="107"/>
      <c r="AA46" s="67"/>
      <c r="AB46" s="84"/>
      <c r="AC46" s="34"/>
      <c r="AD46" s="34"/>
      <c r="AE46" s="34"/>
      <c r="AF46" s="34"/>
      <c r="AG46" s="34"/>
      <c r="AH46" s="34"/>
      <c r="AI46" s="34"/>
      <c r="AJ46" s="34"/>
    </row>
    <row r="47" spans="1:38" s="27" customFormat="1" ht="14.25" customHeight="1" x14ac:dyDescent="0.3">
      <c r="C47" s="110"/>
      <c r="D47" s="1"/>
      <c r="E47" s="100"/>
      <c r="F47" s="100"/>
      <c r="G47" s="100"/>
      <c r="H47" s="101"/>
      <c r="I47" s="101"/>
      <c r="J47" s="102"/>
      <c r="K47" s="102"/>
      <c r="L47" s="110"/>
      <c r="M47" s="1"/>
      <c r="N47" s="100"/>
      <c r="O47" s="100"/>
      <c r="P47" s="108"/>
      <c r="Q47"/>
      <c r="R47" s="101"/>
      <c r="S47" s="103"/>
      <c r="T47" s="103"/>
      <c r="U47" s="103"/>
      <c r="V47" s="103"/>
      <c r="W47" s="100"/>
      <c r="X47" s="100"/>
      <c r="Y47" s="100"/>
      <c r="Z47" s="105"/>
      <c r="AA47" s="106"/>
      <c r="AB47" s="107"/>
      <c r="AC47" s="67"/>
      <c r="AD47" s="84"/>
      <c r="AE47" s="34"/>
      <c r="AF47" s="34"/>
      <c r="AG47" s="34"/>
      <c r="AH47" s="34"/>
      <c r="AI47" s="34"/>
      <c r="AJ47" s="34"/>
      <c r="AK47" s="34"/>
      <c r="AL47" s="34"/>
    </row>
    <row r="48" spans="1:38" s="27" customFormat="1" ht="14.25" customHeight="1" x14ac:dyDescent="0.3">
      <c r="C48" s="100"/>
      <c r="D48" s="100"/>
      <c r="E48" s="100"/>
      <c r="F48" s="100"/>
      <c r="G48" s="100"/>
      <c r="H48" s="101"/>
      <c r="I48" s="101"/>
      <c r="J48" s="102"/>
      <c r="K48" s="102"/>
      <c r="L48" s="102"/>
      <c r="M48" s="103"/>
      <c r="N48" s="100"/>
      <c r="O48" s="100"/>
      <c r="P48" s="104"/>
      <c r="Q48" s="101"/>
      <c r="R48" s="101"/>
      <c r="S48" s="103"/>
      <c r="T48" s="103"/>
      <c r="U48" s="103"/>
      <c r="V48" s="103"/>
      <c r="W48" s="100"/>
      <c r="X48" s="100"/>
      <c r="Y48" s="100"/>
      <c r="Z48" s="105"/>
      <c r="AA48" s="106"/>
      <c r="AB48" s="107"/>
      <c r="AC48" s="67"/>
      <c r="AD48" s="84"/>
      <c r="AE48" s="34"/>
      <c r="AF48" s="34"/>
      <c r="AG48" s="34"/>
      <c r="AH48" s="34"/>
      <c r="AI48" s="34"/>
      <c r="AJ48" s="34"/>
      <c r="AK48" s="34"/>
      <c r="AL48" s="34"/>
    </row>
    <row r="49" spans="3:38" s="27" customFormat="1" ht="14.25" customHeight="1" x14ac:dyDescent="0.3">
      <c r="C49" s="100"/>
      <c r="D49" s="100"/>
      <c r="E49" s="100"/>
      <c r="F49" s="100"/>
      <c r="G49" s="100"/>
      <c r="H49" s="101"/>
      <c r="I49" s="101"/>
      <c r="J49" s="102"/>
      <c r="K49" s="102"/>
      <c r="L49" s="102"/>
      <c r="M49" s="103"/>
      <c r="N49" s="100"/>
      <c r="O49" s="100"/>
      <c r="P49" s="104"/>
      <c r="Q49" s="101"/>
      <c r="R49" s="101"/>
      <c r="S49" s="103"/>
      <c r="T49" s="103"/>
      <c r="U49" s="103"/>
      <c r="V49" s="103"/>
      <c r="W49" s="100"/>
      <c r="X49" s="100"/>
      <c r="Y49" s="100"/>
      <c r="Z49" s="105"/>
      <c r="AA49" s="106"/>
      <c r="AB49" s="107"/>
      <c r="AC49" s="67"/>
      <c r="AD49" s="84"/>
      <c r="AE49" s="34"/>
      <c r="AF49" s="34"/>
      <c r="AG49" s="34"/>
      <c r="AH49" s="34"/>
      <c r="AI49" s="34"/>
      <c r="AJ49" s="34"/>
      <c r="AK49" s="34"/>
      <c r="AL49" s="34"/>
    </row>
    <row r="50" spans="3:38" s="27" customFormat="1" ht="14.25" customHeight="1" x14ac:dyDescent="0.3">
      <c r="C50" s="100"/>
      <c r="D50" s="100"/>
      <c r="E50" s="100"/>
      <c r="F50" s="100"/>
      <c r="G50" s="100"/>
      <c r="H50" s="101"/>
      <c r="I50" s="101"/>
      <c r="J50" s="102"/>
      <c r="K50" s="102"/>
      <c r="L50" s="102"/>
      <c r="M50" s="103"/>
      <c r="N50" s="100"/>
      <c r="O50" s="100"/>
      <c r="P50" s="104"/>
      <c r="Q50" s="101"/>
      <c r="R50" s="101"/>
      <c r="S50" s="103"/>
      <c r="T50" s="103"/>
      <c r="U50" s="103"/>
      <c r="V50" s="103"/>
      <c r="W50" s="100"/>
      <c r="X50" s="100"/>
      <c r="Y50" s="100"/>
      <c r="Z50" s="105"/>
      <c r="AA50" s="106"/>
      <c r="AB50" s="107"/>
      <c r="AC50" s="67"/>
      <c r="AD50" s="84"/>
      <c r="AE50" s="34"/>
      <c r="AF50" s="34"/>
      <c r="AG50" s="34"/>
      <c r="AH50" s="34"/>
      <c r="AI50" s="34"/>
      <c r="AJ50" s="34"/>
      <c r="AK50" s="34"/>
      <c r="AL50" s="34"/>
    </row>
    <row r="51" spans="3:38" s="27" customFormat="1" ht="14.25" customHeight="1" x14ac:dyDescent="0.3">
      <c r="C51" s="100"/>
      <c r="D51" s="100"/>
      <c r="E51" s="100"/>
      <c r="F51" s="100"/>
      <c r="G51" s="100"/>
      <c r="H51" s="101"/>
      <c r="I51" s="101"/>
      <c r="J51" s="102"/>
      <c r="K51" s="102"/>
      <c r="L51" s="102"/>
      <c r="M51" s="103"/>
      <c r="N51" s="100"/>
      <c r="O51" s="100"/>
      <c r="P51" s="104"/>
      <c r="Q51" s="101"/>
      <c r="R51" s="101"/>
      <c r="S51" s="103"/>
      <c r="T51" s="103"/>
      <c r="U51" s="103"/>
      <c r="V51" s="103"/>
      <c r="W51" s="100"/>
      <c r="X51" s="100"/>
      <c r="Y51" s="100"/>
      <c r="Z51" s="105"/>
      <c r="AA51" s="106"/>
      <c r="AB51" s="107"/>
      <c r="AC51" s="67"/>
      <c r="AD51" s="84"/>
      <c r="AE51" s="34"/>
      <c r="AF51" s="34"/>
      <c r="AG51" s="34"/>
      <c r="AH51" s="34"/>
      <c r="AI51" s="34"/>
      <c r="AJ51" s="34"/>
      <c r="AK51" s="34"/>
      <c r="AL51" s="34"/>
    </row>
    <row r="52" spans="3:38" s="27" customFormat="1" ht="14.25" customHeight="1" x14ac:dyDescent="0.3">
      <c r="C52" s="100"/>
      <c r="D52" s="100"/>
      <c r="E52" s="100"/>
      <c r="F52" s="100"/>
      <c r="G52" s="100"/>
      <c r="H52" s="101"/>
      <c r="I52" s="101"/>
      <c r="J52" s="102"/>
      <c r="K52" s="102"/>
      <c r="L52" s="102"/>
      <c r="M52" s="103"/>
      <c r="N52" s="100"/>
      <c r="O52" s="100"/>
      <c r="P52" s="104"/>
      <c r="Q52" s="101"/>
      <c r="R52" s="101"/>
      <c r="S52" s="103"/>
      <c r="T52" s="103"/>
      <c r="U52" s="103"/>
      <c r="V52" s="103"/>
      <c r="W52" s="100"/>
      <c r="X52" s="100"/>
      <c r="Y52" s="100"/>
      <c r="Z52" s="105"/>
      <c r="AA52" s="106"/>
      <c r="AB52" s="107"/>
      <c r="AC52" s="67"/>
      <c r="AD52" s="84"/>
      <c r="AE52" s="34"/>
      <c r="AF52" s="34"/>
      <c r="AG52" s="34"/>
      <c r="AH52" s="34"/>
      <c r="AI52" s="34"/>
      <c r="AJ52" s="34"/>
      <c r="AK52" s="34"/>
      <c r="AL52" s="34"/>
    </row>
    <row r="53" spans="3:38" s="27" customFormat="1" ht="38.549999999999997" customHeight="1" thickBot="1" x14ac:dyDescent="0.5">
      <c r="C53" s="161" t="s">
        <v>105</v>
      </c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06"/>
      <c r="AB53" s="107"/>
      <c r="AC53" s="67"/>
      <c r="AD53" s="84"/>
      <c r="AE53" s="34"/>
      <c r="AF53" s="34"/>
      <c r="AG53" s="34"/>
      <c r="AH53" s="34"/>
      <c r="AI53" s="34"/>
      <c r="AJ53" s="34"/>
      <c r="AK53" s="34"/>
      <c r="AL53" s="34"/>
    </row>
    <row r="54" spans="3:38" ht="43.5" customHeight="1" thickBot="1" x14ac:dyDescent="0.3">
      <c r="C54" s="59" t="s">
        <v>33</v>
      </c>
      <c r="D54" s="60" t="s">
        <v>20</v>
      </c>
      <c r="E54" s="61"/>
      <c r="F54" s="61"/>
      <c r="G54" s="61"/>
      <c r="H54" s="61"/>
      <c r="I54" s="62" t="s">
        <v>26</v>
      </c>
      <c r="J54" s="63" t="s">
        <v>20</v>
      </c>
      <c r="K54" s="64"/>
      <c r="L54" s="64"/>
      <c r="M54" s="55"/>
      <c r="N54" s="55"/>
      <c r="O54" s="55"/>
      <c r="P54" s="65" t="s">
        <v>41</v>
      </c>
      <c r="Q54" s="66" t="s">
        <v>20</v>
      </c>
      <c r="R54" s="62" t="s">
        <v>49</v>
      </c>
      <c r="S54" s="66" t="s">
        <v>20</v>
      </c>
      <c r="T54" s="67"/>
      <c r="U54" s="147" t="s">
        <v>54</v>
      </c>
      <c r="V54" s="147"/>
      <c r="W54" s="68" t="s">
        <v>55</v>
      </c>
      <c r="X54" s="154" t="s">
        <v>56</v>
      </c>
      <c r="Y54" s="154"/>
      <c r="Z54" s="69" t="s">
        <v>57</v>
      </c>
      <c r="AA54" s="34"/>
      <c r="AB54" s="34"/>
      <c r="AC54" s="35"/>
      <c r="AD54" s="84"/>
      <c r="AE54" s="34"/>
      <c r="AF54" s="34"/>
      <c r="AG54" s="34"/>
      <c r="AH54" s="34"/>
      <c r="AI54" s="34"/>
      <c r="AJ54" s="34"/>
      <c r="AK54" s="34"/>
      <c r="AL54" s="34"/>
    </row>
    <row r="55" spans="3:38" ht="39.75" customHeight="1" thickBot="1" x14ac:dyDescent="0.3">
      <c r="C55" s="70" t="s">
        <v>34</v>
      </c>
      <c r="D55" s="71">
        <v>0.5</v>
      </c>
      <c r="E55" s="61"/>
      <c r="F55" s="61"/>
      <c r="G55" s="61"/>
      <c r="H55" s="61"/>
      <c r="I55" s="68" t="s">
        <v>27</v>
      </c>
      <c r="J55" s="66">
        <v>0.5</v>
      </c>
      <c r="K55" s="64"/>
      <c r="L55" s="64"/>
      <c r="M55" s="55"/>
      <c r="N55" s="55"/>
      <c r="O55" s="55"/>
      <c r="P55" s="72" t="s">
        <v>42</v>
      </c>
      <c r="Q55" s="73">
        <v>0.2</v>
      </c>
      <c r="R55" s="63" t="s">
        <v>50</v>
      </c>
      <c r="S55" s="66">
        <v>1</v>
      </c>
      <c r="T55" s="67"/>
      <c r="U55" s="148" t="s">
        <v>58</v>
      </c>
      <c r="V55" s="148"/>
      <c r="W55" s="63" t="s">
        <v>59</v>
      </c>
      <c r="X55" s="147" t="s">
        <v>60</v>
      </c>
      <c r="Y55" s="147"/>
      <c r="Z55" s="68" t="s">
        <v>61</v>
      </c>
      <c r="AA55" s="34"/>
      <c r="AB55" s="34"/>
      <c r="AC55" s="35"/>
      <c r="AD55" s="75"/>
      <c r="AE55" s="34"/>
      <c r="AF55" s="34"/>
      <c r="AG55" s="34"/>
      <c r="AH55" s="34"/>
      <c r="AI55" s="34"/>
      <c r="AJ55" s="34"/>
      <c r="AK55" s="34"/>
      <c r="AL55" s="34"/>
    </row>
    <row r="56" spans="3:38" ht="45.75" customHeight="1" thickBot="1" x14ac:dyDescent="0.3">
      <c r="C56" s="70" t="s">
        <v>35</v>
      </c>
      <c r="D56" s="71">
        <v>1</v>
      </c>
      <c r="E56" s="61"/>
      <c r="F56" s="61"/>
      <c r="G56" s="61"/>
      <c r="H56" s="61"/>
      <c r="I56" s="68" t="s">
        <v>28</v>
      </c>
      <c r="J56" s="66">
        <v>1</v>
      </c>
      <c r="K56" s="64"/>
      <c r="L56" s="64"/>
      <c r="M56" s="55"/>
      <c r="N56" s="55"/>
      <c r="O56" s="55"/>
      <c r="P56" s="72" t="s">
        <v>43</v>
      </c>
      <c r="Q56" s="73">
        <v>0.5</v>
      </c>
      <c r="R56" s="63" t="s">
        <v>51</v>
      </c>
      <c r="S56" s="66">
        <v>2</v>
      </c>
      <c r="T56" s="67"/>
      <c r="U56" s="148" t="s">
        <v>62</v>
      </c>
      <c r="V56" s="148"/>
      <c r="W56" s="63" t="s">
        <v>63</v>
      </c>
      <c r="X56" s="147" t="s">
        <v>64</v>
      </c>
      <c r="Y56" s="147"/>
      <c r="Z56" s="68" t="s">
        <v>75</v>
      </c>
      <c r="AA56" s="34"/>
      <c r="AB56" s="34"/>
      <c r="AC56" s="35"/>
      <c r="AD56" s="75"/>
      <c r="AE56" s="34"/>
      <c r="AF56" s="34"/>
      <c r="AG56" s="34"/>
      <c r="AH56" s="34"/>
      <c r="AI56" s="34"/>
      <c r="AJ56" s="34"/>
      <c r="AK56" s="34"/>
      <c r="AL56" s="34"/>
    </row>
    <row r="57" spans="3:38" ht="87" customHeight="1" thickBot="1" x14ac:dyDescent="0.3">
      <c r="C57" s="70" t="s">
        <v>36</v>
      </c>
      <c r="D57" s="71">
        <v>2</v>
      </c>
      <c r="E57" s="61"/>
      <c r="F57" s="61"/>
      <c r="G57" s="61"/>
      <c r="H57" s="61"/>
      <c r="I57" s="68" t="s">
        <v>29</v>
      </c>
      <c r="J57" s="66">
        <v>2</v>
      </c>
      <c r="K57" s="64"/>
      <c r="L57" s="64"/>
      <c r="M57" s="55"/>
      <c r="N57" s="55"/>
      <c r="O57" s="55"/>
      <c r="P57" s="72" t="s">
        <v>44</v>
      </c>
      <c r="Q57" s="73">
        <v>1</v>
      </c>
      <c r="R57" s="63" t="s">
        <v>52</v>
      </c>
      <c r="S57" s="66">
        <v>4</v>
      </c>
      <c r="T57" s="67"/>
      <c r="U57" s="148" t="s">
        <v>65</v>
      </c>
      <c r="V57" s="148"/>
      <c r="W57" s="63" t="s">
        <v>66</v>
      </c>
      <c r="X57" s="147" t="s">
        <v>67</v>
      </c>
      <c r="Y57" s="147"/>
      <c r="Z57" s="68" t="s">
        <v>68</v>
      </c>
      <c r="AA57" s="34"/>
      <c r="AB57" s="34"/>
      <c r="AC57" s="35"/>
      <c r="AD57" s="75"/>
      <c r="AE57" s="34"/>
      <c r="AF57" s="34"/>
      <c r="AG57" s="34"/>
      <c r="AH57" s="34"/>
      <c r="AI57" s="34"/>
      <c r="AJ57" s="34"/>
      <c r="AK57" s="34"/>
      <c r="AL57" s="34"/>
    </row>
    <row r="58" spans="3:38" ht="109.5" customHeight="1" thickBot="1" x14ac:dyDescent="0.3">
      <c r="C58" s="70" t="s">
        <v>37</v>
      </c>
      <c r="D58" s="71">
        <v>5</v>
      </c>
      <c r="E58" s="61"/>
      <c r="F58" s="61"/>
      <c r="G58" s="61"/>
      <c r="H58" s="61"/>
      <c r="I58" s="68" t="s">
        <v>30</v>
      </c>
      <c r="J58" s="66">
        <v>5</v>
      </c>
      <c r="K58" s="64"/>
      <c r="L58" s="64"/>
      <c r="M58" s="55"/>
      <c r="N58" s="55"/>
      <c r="O58" s="55"/>
      <c r="P58" s="74" t="s">
        <v>45</v>
      </c>
      <c r="Q58" s="73">
        <v>1.5</v>
      </c>
      <c r="R58" s="63" t="s">
        <v>53</v>
      </c>
      <c r="S58" s="66">
        <v>8</v>
      </c>
      <c r="T58" s="67"/>
      <c r="U58" s="148" t="s">
        <v>69</v>
      </c>
      <c r="V58" s="148"/>
      <c r="W58" s="63" t="s">
        <v>70</v>
      </c>
      <c r="X58" s="147" t="s">
        <v>71</v>
      </c>
      <c r="Y58" s="147"/>
      <c r="Z58" s="68" t="s">
        <v>72</v>
      </c>
      <c r="AA58" s="34"/>
      <c r="AB58" s="34"/>
      <c r="AC58" s="35"/>
      <c r="AD58" s="75"/>
      <c r="AE58" s="34"/>
      <c r="AF58" s="34"/>
      <c r="AG58" s="34"/>
      <c r="AH58" s="34"/>
      <c r="AI58" s="34"/>
      <c r="AJ58" s="34"/>
      <c r="AK58" s="34"/>
      <c r="AL58" s="34"/>
    </row>
    <row r="59" spans="3:38" ht="76.5" customHeight="1" thickBot="1" x14ac:dyDescent="0.3">
      <c r="C59" s="70" t="s">
        <v>38</v>
      </c>
      <c r="D59" s="71">
        <v>8</v>
      </c>
      <c r="E59" s="61"/>
      <c r="F59" s="61"/>
      <c r="G59" s="61"/>
      <c r="H59" s="61"/>
      <c r="I59" s="68" t="s">
        <v>31</v>
      </c>
      <c r="J59" s="66">
        <v>8</v>
      </c>
      <c r="K59" s="64"/>
      <c r="L59" s="64"/>
      <c r="M59" s="55"/>
      <c r="N59" s="55"/>
      <c r="O59" s="55"/>
      <c r="P59" s="72" t="s">
        <v>46</v>
      </c>
      <c r="Q59" s="73">
        <v>2.5</v>
      </c>
      <c r="R59" s="63" t="s">
        <v>19</v>
      </c>
      <c r="S59" s="66">
        <v>12</v>
      </c>
      <c r="T59" s="67"/>
      <c r="U59" s="148" t="s">
        <v>73</v>
      </c>
      <c r="V59" s="148"/>
      <c r="W59" s="63" t="s">
        <v>74</v>
      </c>
      <c r="X59" s="147" t="s">
        <v>71</v>
      </c>
      <c r="Y59" s="147"/>
      <c r="Z59" s="68" t="s">
        <v>72</v>
      </c>
      <c r="AA59" s="34"/>
      <c r="AB59" s="34"/>
      <c r="AC59" s="35"/>
      <c r="AD59" s="75"/>
      <c r="AE59" s="34"/>
      <c r="AF59" s="34"/>
      <c r="AG59" s="34"/>
      <c r="AH59" s="34"/>
      <c r="AI59" s="34"/>
      <c r="AJ59" s="34"/>
      <c r="AK59" s="34"/>
      <c r="AL59" s="34"/>
    </row>
    <row r="60" spans="3:38" ht="28.35" customHeight="1" thickBot="1" x14ac:dyDescent="0.3">
      <c r="C60" s="70" t="s">
        <v>39</v>
      </c>
      <c r="D60" s="71">
        <v>10</v>
      </c>
      <c r="E60" s="61"/>
      <c r="F60" s="61"/>
      <c r="G60" s="61"/>
      <c r="H60" s="61"/>
      <c r="I60" s="63" t="s">
        <v>98</v>
      </c>
      <c r="J60" s="66">
        <v>10</v>
      </c>
      <c r="K60" s="64"/>
      <c r="L60" s="64"/>
      <c r="M60" s="55"/>
      <c r="N60" s="55"/>
      <c r="O60" s="55"/>
      <c r="P60" s="72" t="s">
        <v>47</v>
      </c>
      <c r="Q60" s="73">
        <v>4</v>
      </c>
      <c r="R60" s="55"/>
      <c r="S60" s="55"/>
      <c r="T60" s="67"/>
      <c r="U60" s="149"/>
      <c r="V60" s="149"/>
      <c r="W60" s="149"/>
      <c r="X60" s="149"/>
      <c r="Y60" s="55"/>
      <c r="Z60" s="55"/>
      <c r="AA60" s="34"/>
      <c r="AB60" s="34"/>
      <c r="AC60" s="35"/>
      <c r="AD60" s="75"/>
      <c r="AE60" s="34"/>
      <c r="AF60" s="34"/>
      <c r="AG60" s="34"/>
      <c r="AH60" s="34"/>
      <c r="AI60" s="34"/>
      <c r="AJ60" s="34"/>
      <c r="AK60" s="34"/>
      <c r="AL60" s="34"/>
    </row>
    <row r="61" spans="3:38" ht="28.35" customHeight="1" thickBot="1" x14ac:dyDescent="0.3">
      <c r="C61" s="70" t="s">
        <v>40</v>
      </c>
      <c r="D61" s="71">
        <v>15</v>
      </c>
      <c r="E61" s="61"/>
      <c r="F61" s="61"/>
      <c r="G61" s="61"/>
      <c r="H61" s="61"/>
      <c r="I61" s="63" t="s">
        <v>32</v>
      </c>
      <c r="J61" s="66">
        <v>15</v>
      </c>
      <c r="K61" s="64"/>
      <c r="L61" s="64"/>
      <c r="M61" s="55"/>
      <c r="N61" s="55"/>
      <c r="O61" s="55"/>
      <c r="P61" s="72" t="s">
        <v>48</v>
      </c>
      <c r="Q61" s="73">
        <v>5</v>
      </c>
      <c r="R61" s="55"/>
      <c r="S61" s="55"/>
      <c r="T61" s="67"/>
      <c r="U61" s="55"/>
      <c r="V61" s="55"/>
      <c r="W61" s="55"/>
      <c r="X61" s="55"/>
      <c r="Y61" s="55"/>
      <c r="Z61" s="55"/>
      <c r="AA61" s="34"/>
      <c r="AB61" s="34"/>
      <c r="AC61" s="35"/>
      <c r="AD61" s="75"/>
      <c r="AE61" s="34"/>
      <c r="AF61" s="34"/>
      <c r="AG61" s="34"/>
      <c r="AH61" s="34"/>
      <c r="AI61" s="34"/>
      <c r="AJ61" s="34"/>
      <c r="AK61" s="34"/>
      <c r="AL61" s="34"/>
    </row>
    <row r="62" spans="3:38" ht="28.35" customHeight="1" thickBot="1" x14ac:dyDescent="0.35">
      <c r="C62" s="19"/>
      <c r="D62" s="17"/>
      <c r="I62" s="13"/>
      <c r="J62" s="16"/>
      <c r="K62" s="14"/>
      <c r="L62" s="14"/>
      <c r="M62" s="13"/>
      <c r="N62" s="13"/>
      <c r="O62" s="13"/>
      <c r="P62" s="31"/>
      <c r="Q62" s="13"/>
      <c r="R62" s="13"/>
      <c r="S62" s="13"/>
      <c r="T62" s="15"/>
      <c r="U62" s="13"/>
      <c r="V62" s="13"/>
      <c r="W62" s="13"/>
      <c r="X62" s="13"/>
      <c r="Y62" s="13"/>
      <c r="Z62" s="13"/>
    </row>
    <row r="63" spans="3:38" ht="42.75" customHeight="1" thickBot="1" x14ac:dyDescent="0.3">
      <c r="C63" s="20" t="s">
        <v>76</v>
      </c>
      <c r="D63" s="18" t="s">
        <v>20</v>
      </c>
      <c r="I63" s="9" t="s">
        <v>83</v>
      </c>
      <c r="J63" s="12" t="s">
        <v>20</v>
      </c>
      <c r="K63" s="14"/>
      <c r="L63" s="14"/>
      <c r="M63" s="13"/>
      <c r="N63" s="13"/>
      <c r="O63" s="13"/>
      <c r="P63" s="31"/>
      <c r="Q63" s="13"/>
      <c r="R63" s="13"/>
      <c r="S63" s="13"/>
      <c r="T63" s="15"/>
      <c r="U63" s="13"/>
      <c r="V63" s="13"/>
      <c r="W63" s="13"/>
      <c r="X63" s="13"/>
      <c r="Y63" s="13"/>
      <c r="Z63" s="13"/>
    </row>
    <row r="64" spans="3:38" ht="72" customHeight="1" thickBot="1" x14ac:dyDescent="0.3">
      <c r="C64" s="21" t="s">
        <v>77</v>
      </c>
      <c r="D64" s="18">
        <v>0.5</v>
      </c>
      <c r="I64" s="10" t="s">
        <v>84</v>
      </c>
      <c r="J64" s="12">
        <v>0.5</v>
      </c>
      <c r="K64" s="14"/>
      <c r="L64" s="14"/>
      <c r="M64" s="13"/>
      <c r="N64" s="13"/>
      <c r="O64" s="13"/>
      <c r="P64" s="31"/>
      <c r="Q64" s="13"/>
      <c r="R64" s="13"/>
      <c r="S64" s="13"/>
      <c r="T64" s="15"/>
      <c r="U64" s="13"/>
      <c r="V64" s="13"/>
      <c r="W64" s="13"/>
      <c r="X64" s="13"/>
      <c r="Y64" s="13"/>
      <c r="Z64" s="13"/>
    </row>
    <row r="65" spans="3:26" ht="61.5" customHeight="1" thickBot="1" x14ac:dyDescent="0.3">
      <c r="C65" s="21" t="s">
        <v>78</v>
      </c>
      <c r="D65" s="18">
        <v>1</v>
      </c>
      <c r="I65" s="10" t="s">
        <v>91</v>
      </c>
      <c r="J65" s="12">
        <v>1</v>
      </c>
      <c r="K65" s="14"/>
      <c r="L65" s="14"/>
      <c r="M65" s="13"/>
      <c r="N65" s="13"/>
      <c r="O65" s="13"/>
      <c r="P65" s="31"/>
      <c r="Q65" s="13"/>
      <c r="R65" s="13"/>
      <c r="S65" s="13"/>
      <c r="T65" s="15"/>
      <c r="U65" s="13"/>
      <c r="V65" s="13"/>
      <c r="W65" s="13"/>
      <c r="X65" s="13"/>
      <c r="Y65" s="13"/>
      <c r="Z65" s="13"/>
    </row>
    <row r="66" spans="3:26" ht="60" customHeight="1" thickBot="1" x14ac:dyDescent="0.3">
      <c r="C66" s="21" t="s">
        <v>79</v>
      </c>
      <c r="D66" s="18">
        <v>2</v>
      </c>
      <c r="I66" s="10" t="s">
        <v>85</v>
      </c>
      <c r="J66" s="12">
        <v>2</v>
      </c>
      <c r="K66" s="14"/>
      <c r="L66" s="14"/>
      <c r="M66" s="13"/>
      <c r="N66" s="13"/>
      <c r="O66" s="13"/>
      <c r="P66" s="31"/>
      <c r="Q66" s="13"/>
      <c r="R66" s="13"/>
      <c r="S66" s="13"/>
      <c r="T66" s="15"/>
      <c r="U66" s="13"/>
      <c r="V66" s="13"/>
      <c r="W66" s="13"/>
      <c r="X66" s="13"/>
      <c r="Y66" s="13"/>
      <c r="Z66" s="13"/>
    </row>
    <row r="67" spans="3:26" ht="63" customHeight="1" thickBot="1" x14ac:dyDescent="0.3">
      <c r="C67" s="21" t="s">
        <v>80</v>
      </c>
      <c r="D67" s="18">
        <v>5</v>
      </c>
      <c r="I67" s="11" t="s">
        <v>86</v>
      </c>
      <c r="J67" s="12">
        <v>5</v>
      </c>
      <c r="K67" s="14"/>
      <c r="L67" s="14"/>
      <c r="M67" s="13"/>
      <c r="N67" s="13"/>
      <c r="O67" s="13"/>
      <c r="P67" s="31"/>
      <c r="Q67" s="13"/>
      <c r="R67" s="13"/>
      <c r="S67" s="13"/>
      <c r="T67" s="15"/>
      <c r="U67" s="13"/>
      <c r="V67" s="13"/>
      <c r="W67" s="13"/>
      <c r="X67" s="13"/>
      <c r="Y67" s="13"/>
      <c r="Z67" s="13"/>
    </row>
    <row r="68" spans="3:26" ht="62.25" customHeight="1" thickBot="1" x14ac:dyDescent="0.3">
      <c r="C68" s="21" t="s">
        <v>81</v>
      </c>
      <c r="D68" s="18">
        <v>8</v>
      </c>
      <c r="I68" s="11" t="s">
        <v>87</v>
      </c>
      <c r="J68" s="12">
        <v>8</v>
      </c>
      <c r="K68" s="14"/>
      <c r="L68" s="14"/>
      <c r="M68" s="13"/>
      <c r="N68" s="13"/>
      <c r="O68" s="13"/>
      <c r="P68" s="31"/>
      <c r="Q68" s="13"/>
      <c r="R68" s="13"/>
      <c r="S68" s="13"/>
      <c r="T68" s="15"/>
      <c r="U68" s="13"/>
      <c r="V68" s="13"/>
      <c r="W68" s="13"/>
      <c r="X68" s="13"/>
      <c r="Y68" s="13"/>
      <c r="Z68" s="13"/>
    </row>
    <row r="69" spans="3:26" ht="63.75" customHeight="1" thickBot="1" x14ac:dyDescent="0.3">
      <c r="C69" s="22" t="s">
        <v>82</v>
      </c>
      <c r="D69" s="18">
        <v>10</v>
      </c>
      <c r="I69" s="10" t="s">
        <v>88</v>
      </c>
      <c r="J69" s="12">
        <v>10</v>
      </c>
      <c r="K69" s="14"/>
      <c r="L69" s="14"/>
      <c r="M69" s="13"/>
      <c r="N69" s="13"/>
      <c r="O69" s="13"/>
      <c r="P69" s="31"/>
      <c r="Q69" s="13"/>
      <c r="R69" s="13"/>
      <c r="S69" s="13"/>
      <c r="T69" s="15"/>
      <c r="U69" s="13"/>
      <c r="V69" s="13"/>
      <c r="W69" s="13"/>
      <c r="X69" s="13"/>
      <c r="Y69" s="13"/>
      <c r="Z69" s="13"/>
    </row>
    <row r="70" spans="3:26" ht="28.35" customHeight="1" x14ac:dyDescent="0.35"/>
    <row r="71" spans="3:26" ht="28.35" customHeight="1" x14ac:dyDescent="0.35"/>
    <row r="72" spans="3:26" ht="28.35" customHeight="1" x14ac:dyDescent="0.35"/>
    <row r="73" spans="3:26" ht="28.35" customHeight="1" x14ac:dyDescent="0.35"/>
    <row r="74" spans="3:26" ht="28.35" customHeight="1" x14ac:dyDescent="0.35"/>
    <row r="75" spans="3:26" ht="28.35" customHeight="1" x14ac:dyDescent="0.35"/>
    <row r="76" spans="3:26" ht="28.35" customHeight="1" x14ac:dyDescent="0.35"/>
    <row r="77" spans="3:26" ht="28.35" customHeight="1" x14ac:dyDescent="0.35"/>
    <row r="78" spans="3:26" ht="28.35" customHeight="1" x14ac:dyDescent="0.35"/>
    <row r="79" spans="3:26" ht="28.35" customHeight="1" x14ac:dyDescent="0.35"/>
    <row r="80" spans="3:26" ht="28.35" customHeight="1" x14ac:dyDescent="0.35"/>
    <row r="81" ht="28.35" customHeight="1" x14ac:dyDescent="0.35"/>
    <row r="82" ht="28.35" customHeight="1" x14ac:dyDescent="0.35"/>
    <row r="83" ht="28.35" customHeight="1" x14ac:dyDescent="0.35"/>
    <row r="84" ht="28.35" customHeight="1" x14ac:dyDescent="0.35"/>
    <row r="85" ht="28.35" customHeight="1" x14ac:dyDescent="0.35"/>
    <row r="86" ht="28.35" customHeight="1" x14ac:dyDescent="0.35"/>
    <row r="87" ht="28.35" customHeight="1" x14ac:dyDescent="0.35"/>
    <row r="88" ht="28.35" customHeight="1" x14ac:dyDescent="0.35"/>
    <row r="89" ht="28.35" customHeight="1" x14ac:dyDescent="0.35"/>
    <row r="90" ht="28.35" customHeight="1" x14ac:dyDescent="0.35"/>
    <row r="91" ht="28.35" customHeight="1" x14ac:dyDescent="0.35"/>
    <row r="92" ht="28.35" customHeight="1" x14ac:dyDescent="0.35"/>
    <row r="93" ht="28.35" customHeight="1" x14ac:dyDescent="0.35"/>
    <row r="94" ht="28.35" customHeight="1" x14ac:dyDescent="0.35"/>
    <row r="95" ht="28.35" customHeight="1" x14ac:dyDescent="0.35"/>
    <row r="96" ht="28.35" customHeight="1" x14ac:dyDescent="0.35"/>
    <row r="97" ht="28.35" customHeight="1" x14ac:dyDescent="0.35"/>
    <row r="98" ht="28.35" customHeight="1" x14ac:dyDescent="0.35"/>
    <row r="99" ht="28.35" customHeight="1" x14ac:dyDescent="0.35"/>
    <row r="100" ht="28.35" customHeight="1" x14ac:dyDescent="0.35"/>
    <row r="101" ht="28.35" customHeight="1" x14ac:dyDescent="0.35"/>
    <row r="102" ht="28.35" customHeight="1" x14ac:dyDescent="0.35"/>
    <row r="103" ht="28.35" customHeight="1" x14ac:dyDescent="0.35"/>
    <row r="104" ht="28.35" customHeight="1" x14ac:dyDescent="0.35"/>
    <row r="105" ht="28.35" customHeight="1" x14ac:dyDescent="0.35"/>
    <row r="106" ht="28.35" customHeight="1" x14ac:dyDescent="0.35"/>
    <row r="107" ht="28.35" customHeight="1" x14ac:dyDescent="0.35"/>
    <row r="108" ht="28.35" customHeight="1" x14ac:dyDescent="0.35"/>
    <row r="109" ht="28.35" customHeight="1" x14ac:dyDescent="0.35"/>
    <row r="110" ht="28.35" customHeight="1" x14ac:dyDescent="0.35"/>
    <row r="111" ht="28.35" customHeight="1" x14ac:dyDescent="0.35"/>
    <row r="112" ht="28.35" customHeight="1" x14ac:dyDescent="0.35"/>
    <row r="113" ht="28.35" customHeight="1" x14ac:dyDescent="0.35"/>
  </sheetData>
  <sheetProtection insertHyperlinks="0" sort="0" autoFilter="0"/>
  <autoFilter ref="X2:X113"/>
  <mergeCells count="128">
    <mergeCell ref="S40:T40"/>
    <mergeCell ref="S41:T41"/>
    <mergeCell ref="S42:T42"/>
    <mergeCell ref="S43:T43"/>
    <mergeCell ref="S44:T44"/>
    <mergeCell ref="A39:C39"/>
    <mergeCell ref="Q11:R11"/>
    <mergeCell ref="Q12:R12"/>
    <mergeCell ref="Q16:R16"/>
    <mergeCell ref="Q17:R17"/>
    <mergeCell ref="C21:C22"/>
    <mergeCell ref="D21:D22"/>
    <mergeCell ref="H15:I15"/>
    <mergeCell ref="D14:D15"/>
    <mergeCell ref="Q15:R15"/>
    <mergeCell ref="H11:I11"/>
    <mergeCell ref="H12:I12"/>
    <mergeCell ref="H17:I17"/>
    <mergeCell ref="H16:I16"/>
    <mergeCell ref="C18:C20"/>
    <mergeCell ref="Q20:R20"/>
    <mergeCell ref="Q18:R18"/>
    <mergeCell ref="Q13:R13"/>
    <mergeCell ref="Q14:R14"/>
    <mergeCell ref="Q36:R36"/>
    <mergeCell ref="Q31:R31"/>
    <mergeCell ref="H33:I33"/>
    <mergeCell ref="Q33:R33"/>
    <mergeCell ref="H34:I34"/>
    <mergeCell ref="Q34:R34"/>
    <mergeCell ref="H32:I32"/>
    <mergeCell ref="H35:I35"/>
    <mergeCell ref="Q35:R35"/>
    <mergeCell ref="Q32:R32"/>
    <mergeCell ref="AE21:AL21"/>
    <mergeCell ref="AE13:AL13"/>
    <mergeCell ref="AE14:AL14"/>
    <mergeCell ref="AE18:AL18"/>
    <mergeCell ref="AE19:AL19"/>
    <mergeCell ref="AE20:AL20"/>
    <mergeCell ref="W60:X60"/>
    <mergeCell ref="X54:Y54"/>
    <mergeCell ref="X55:Y55"/>
    <mergeCell ref="X56:Y56"/>
    <mergeCell ref="X57:Y57"/>
    <mergeCell ref="X58:Y58"/>
    <mergeCell ref="X59:Y59"/>
    <mergeCell ref="AE22:AL22"/>
    <mergeCell ref="AE23:AL23"/>
    <mergeCell ref="C53:Z53"/>
    <mergeCell ref="A40:C40"/>
    <mergeCell ref="A41:C41"/>
    <mergeCell ref="A42:C42"/>
    <mergeCell ref="A43:C43"/>
    <mergeCell ref="A44:C44"/>
    <mergeCell ref="A45:C45"/>
    <mergeCell ref="A46:C46"/>
    <mergeCell ref="S39:T39"/>
    <mergeCell ref="U54:V54"/>
    <mergeCell ref="U55:V55"/>
    <mergeCell ref="U56:V56"/>
    <mergeCell ref="D4:F5"/>
    <mergeCell ref="U57:V57"/>
    <mergeCell ref="U58:V58"/>
    <mergeCell ref="U59:V59"/>
    <mergeCell ref="U60:V60"/>
    <mergeCell ref="Q37:R37"/>
    <mergeCell ref="Q19:R19"/>
    <mergeCell ref="H25:I25"/>
    <mergeCell ref="H9:I9"/>
    <mergeCell ref="H10:I10"/>
    <mergeCell ref="H13:I13"/>
    <mergeCell ref="H14:I14"/>
    <mergeCell ref="H20:I20"/>
    <mergeCell ref="Q21:R21"/>
    <mergeCell ref="Q22:R22"/>
    <mergeCell ref="Q23:R23"/>
    <mergeCell ref="O4:P4"/>
    <mergeCell ref="O5:P5"/>
    <mergeCell ref="Q24:R24"/>
    <mergeCell ref="Q25:R25"/>
    <mergeCell ref="Q9:R9"/>
    <mergeCell ref="C1:R1"/>
    <mergeCell ref="C2:R2"/>
    <mergeCell ref="Q3:R3"/>
    <mergeCell ref="T4:V4"/>
    <mergeCell ref="S5:V5"/>
    <mergeCell ref="H37:I37"/>
    <mergeCell ref="H31:I31"/>
    <mergeCell ref="H36:I36"/>
    <mergeCell ref="H18:I18"/>
    <mergeCell ref="H28:I28"/>
    <mergeCell ref="H19:I19"/>
    <mergeCell ref="H26:I26"/>
    <mergeCell ref="H27:I27"/>
    <mergeCell ref="H23:I23"/>
    <mergeCell ref="H24:I24"/>
    <mergeCell ref="H30:I30"/>
    <mergeCell ref="H21:I21"/>
    <mergeCell ref="H22:I22"/>
    <mergeCell ref="H29:I29"/>
    <mergeCell ref="Q26:R26"/>
    <mergeCell ref="Q27:R27"/>
    <mergeCell ref="Q29:R29"/>
    <mergeCell ref="Q30:R30"/>
    <mergeCell ref="Q28:R28"/>
    <mergeCell ref="C3:C5"/>
    <mergeCell ref="J3:O3"/>
    <mergeCell ref="H3:I3"/>
    <mergeCell ref="H4:I5"/>
    <mergeCell ref="J5:N5"/>
    <mergeCell ref="J4:N4"/>
    <mergeCell ref="H7:I7"/>
    <mergeCell ref="H8:I8"/>
    <mergeCell ref="H6:I6"/>
    <mergeCell ref="D3:F3"/>
    <mergeCell ref="AD4:AL4"/>
    <mergeCell ref="AE5:AL5"/>
    <mergeCell ref="AE6:AL6"/>
    <mergeCell ref="AE7:AL7"/>
    <mergeCell ref="Q10:R10"/>
    <mergeCell ref="AE8:AL8"/>
    <mergeCell ref="AE9:AL9"/>
    <mergeCell ref="AE10:AL10"/>
    <mergeCell ref="Q8:R8"/>
    <mergeCell ref="Q7:R7"/>
    <mergeCell ref="Q6:R6"/>
    <mergeCell ref="Q5:R5"/>
  </mergeCells>
  <conditionalFormatting sqref="O37:P38 O7 X7 Q32:Q34 O32:O36 X9:X10 Q27:Q29 X13:X14 X18:X30 O18:O26 Q14:Q20 X32:X38 O48:P52 M45:N46 X47:X52 V45:V46 O47">
    <cfRule type="cellIs" dxfId="251" priority="549" operator="equal">
      <formula>"היסטרי"</formula>
    </cfRule>
    <cfRule type="cellIs" dxfId="250" priority="550" operator="equal">
      <formula>"מאד"</formula>
    </cfRule>
    <cfRule type="cellIs" dxfId="249" priority="551" operator="equal">
      <formula>"גבוה"</formula>
    </cfRule>
    <cfRule type="cellIs" dxfId="248" priority="552" operator="equal">
      <formula>"בינוני"</formula>
    </cfRule>
    <cfRule type="cellIs" dxfId="247" priority="553" operator="equal">
      <formula>"נמוך"</formula>
    </cfRule>
    <cfRule type="cellIs" dxfId="246" priority="554" operator="equal">
      <formula>"זניח"</formula>
    </cfRule>
    <cfRule type="cellIs" dxfId="245" priority="555" operator="equal">
      <formula>"מאד"</formula>
    </cfRule>
    <cfRule type="cellIs" dxfId="244" priority="556" operator="equal">
      <formula>"גבוה"</formula>
    </cfRule>
    <cfRule type="cellIs" dxfId="243" priority="557" operator="equal">
      <formula>"בינוני"</formula>
    </cfRule>
    <cfRule type="cellIs" dxfId="242" priority="558" operator="equal">
      <formula>"נמוך"</formula>
    </cfRule>
  </conditionalFormatting>
  <conditionalFormatting sqref="O37:P38 O7 X7 Q32:Q34 O32:O36 X9:X10 Q27:Q29 X13:X14 X18:X30 O18:O26 Q14:Q20 X32:X38 O48:P52 M45:N46 X47:X52 V45:V46 O47">
    <cfRule type="cellIs" dxfId="241" priority="547" operator="equal">
      <formula>"מאוד"</formula>
    </cfRule>
    <cfRule type="cellIs" dxfId="240" priority="548" operator="equal">
      <formula>"מאוד"</formula>
    </cfRule>
  </conditionalFormatting>
  <conditionalFormatting sqref="O37:P38 O7 X7 Q32:Q34 O32:O36 X9:X10 Q27:Q29 X13:X14 X18:X30 O18:O26 Q14:Q20 X32:X38 O48:P52 M45:N46 X47:X52 V45:V46 O47">
    <cfRule type="cellIs" dxfId="239" priority="544" operator="equal">
      <formula>"מאוד"</formula>
    </cfRule>
  </conditionalFormatting>
  <conditionalFormatting sqref="O37:P38 O7 X7 Q32:Q34 O32:O36 X9:X10 Q27:Q29 X13:X14 X18:X30 O18:O26 Q14:Q20 X32:X38 O48:P52 M45:N46 X47:X52 V45:V46 O47">
    <cfRule type="cellIs" dxfId="238" priority="539" operator="equal">
      <formula>"מאוד"</formula>
    </cfRule>
    <cfRule type="cellIs" dxfId="237" priority="543" operator="equal">
      <formula>"מאוד"</formula>
    </cfRule>
  </conditionalFormatting>
  <conditionalFormatting sqref="O37:P38 O7 X7 Q32:Q34 O32:O36 X9:X10 Q27:Q29 X13:X14 X18:X30 O18:O26 Q14:Q20 X32:X38 O48:P52 M45:N46 X47:X52 V45:V46 O47">
    <cfRule type="cellIs" dxfId="236" priority="538" operator="equal">
      <formula>"מאוד"</formula>
    </cfRule>
  </conditionalFormatting>
  <conditionalFormatting sqref="O37:P38 O7 X7 Q32:Q34 O32:O36 X9:X10 Q27:Q29 X13:X14 X18:X30 O18:O26 Q14:Q20 X32:X38 O48:P52 M45:N46 X47:X52 V45:V46 O47">
    <cfRule type="containsText" dxfId="235" priority="536" operator="containsText" text="מאוד">
      <formula>NOT(ISERROR(SEARCH("מאוד",M7)))</formula>
    </cfRule>
    <cfRule type="cellIs" dxfId="234" priority="537" operator="equal">
      <formula>"מאוד"</formula>
    </cfRule>
  </conditionalFormatting>
  <conditionalFormatting sqref="O8 X8">
    <cfRule type="cellIs" dxfId="233" priority="279" operator="equal">
      <formula>"היסטרי"</formula>
    </cfRule>
    <cfRule type="cellIs" dxfId="232" priority="280" operator="equal">
      <formula>"מאד"</formula>
    </cfRule>
    <cfRule type="cellIs" dxfId="231" priority="281" operator="equal">
      <formula>"גבוה"</formula>
    </cfRule>
    <cfRule type="cellIs" dxfId="230" priority="282" operator="equal">
      <formula>"בינוני"</formula>
    </cfRule>
    <cfRule type="cellIs" dxfId="229" priority="283" operator="equal">
      <formula>"נמוך"</formula>
    </cfRule>
    <cfRule type="cellIs" dxfId="228" priority="284" operator="equal">
      <formula>"זניח"</formula>
    </cfRule>
    <cfRule type="cellIs" dxfId="227" priority="285" operator="equal">
      <formula>"מאד"</formula>
    </cfRule>
    <cfRule type="cellIs" dxfId="226" priority="286" operator="equal">
      <formula>"גבוה"</formula>
    </cfRule>
    <cfRule type="cellIs" dxfId="225" priority="287" operator="equal">
      <formula>"בינוני"</formula>
    </cfRule>
    <cfRule type="cellIs" dxfId="224" priority="288" operator="equal">
      <formula>"נמוך"</formula>
    </cfRule>
  </conditionalFormatting>
  <conditionalFormatting sqref="O8 X8">
    <cfRule type="cellIs" dxfId="223" priority="277" operator="equal">
      <formula>"מאוד"</formula>
    </cfRule>
    <cfRule type="cellIs" dxfId="222" priority="278" operator="equal">
      <formula>"מאוד"</formula>
    </cfRule>
  </conditionalFormatting>
  <conditionalFormatting sqref="O8 X8">
    <cfRule type="cellIs" dxfId="221" priority="276" operator="equal">
      <formula>"מאוד"</formula>
    </cfRule>
  </conditionalFormatting>
  <conditionalFormatting sqref="O8 X8">
    <cfRule type="cellIs" dxfId="220" priority="274" operator="equal">
      <formula>"מאוד"</formula>
    </cfRule>
    <cfRule type="cellIs" dxfId="219" priority="275" operator="equal">
      <formula>"מאוד"</formula>
    </cfRule>
  </conditionalFormatting>
  <conditionalFormatting sqref="O8 X8">
    <cfRule type="cellIs" dxfId="218" priority="273" operator="equal">
      <formula>"מאוד"</formula>
    </cfRule>
  </conditionalFormatting>
  <conditionalFormatting sqref="O8 X8">
    <cfRule type="containsText" dxfId="217" priority="271" operator="containsText" text="מאוד">
      <formula>NOT(ISERROR(SEARCH("מאוד",O8)))</formula>
    </cfRule>
    <cfRule type="cellIs" dxfId="216" priority="272" operator="equal">
      <formula>"מאוד"</formula>
    </cfRule>
  </conditionalFormatting>
  <conditionalFormatting sqref="Q23:Q26 O27:P28 Q9:Q12 O29 P29:P30 O9:O14">
    <cfRule type="cellIs" dxfId="215" priority="261" operator="equal">
      <formula>"היסטרי"</formula>
    </cfRule>
    <cfRule type="cellIs" dxfId="214" priority="262" operator="equal">
      <formula>"מאד"</formula>
    </cfRule>
    <cfRule type="cellIs" dxfId="213" priority="263" operator="equal">
      <formula>"גבוה"</formula>
    </cfRule>
    <cfRule type="cellIs" dxfId="212" priority="264" operator="equal">
      <formula>"בינוני"</formula>
    </cfRule>
    <cfRule type="cellIs" dxfId="211" priority="265" operator="equal">
      <formula>"נמוך"</formula>
    </cfRule>
    <cfRule type="cellIs" dxfId="210" priority="266" operator="equal">
      <formula>"זניח"</formula>
    </cfRule>
    <cfRule type="cellIs" dxfId="209" priority="267" operator="equal">
      <formula>"מאד"</formula>
    </cfRule>
    <cfRule type="cellIs" dxfId="208" priority="268" operator="equal">
      <formula>"גבוה"</formula>
    </cfRule>
    <cfRule type="cellIs" dxfId="207" priority="269" operator="equal">
      <formula>"בינוני"</formula>
    </cfRule>
    <cfRule type="cellIs" dxfId="206" priority="270" operator="equal">
      <formula>"נמוך"</formula>
    </cfRule>
  </conditionalFormatting>
  <conditionalFormatting sqref="Q23:Q26 O27:P28 Q9:Q12 O29 P29:P30 O9:O14">
    <cfRule type="cellIs" dxfId="205" priority="259" operator="equal">
      <formula>"מאוד"</formula>
    </cfRule>
    <cfRule type="cellIs" dxfId="204" priority="260" operator="equal">
      <formula>"מאוד"</formula>
    </cfRule>
  </conditionalFormatting>
  <conditionalFormatting sqref="Q23:Q26 O27:P28 Q9:Q12 O29 P29:P30 O9:O14">
    <cfRule type="cellIs" dxfId="203" priority="258" operator="equal">
      <formula>"מאוד"</formula>
    </cfRule>
  </conditionalFormatting>
  <conditionalFormatting sqref="Q23:Q26 O27:P28 Q9:Q12 O29 P29:P30 O9:O14">
    <cfRule type="cellIs" dxfId="202" priority="256" operator="equal">
      <formula>"מאוד"</formula>
    </cfRule>
    <cfRule type="cellIs" dxfId="201" priority="257" operator="equal">
      <formula>"מאוד"</formula>
    </cfRule>
  </conditionalFormatting>
  <conditionalFormatting sqref="Q23:Q26 O27:P28 Q9:Q12 O29 P29:P30 O9:O14">
    <cfRule type="cellIs" dxfId="200" priority="255" operator="equal">
      <formula>"מאוד"</formula>
    </cfRule>
  </conditionalFormatting>
  <conditionalFormatting sqref="Q23:Q26 O27:P28 Q9:Q12 O29 P29:P30 O9:O14">
    <cfRule type="containsText" dxfId="199" priority="253" operator="containsText" text="מאוד">
      <formula>NOT(ISERROR(SEARCH("מאוד",O9)))</formula>
    </cfRule>
    <cfRule type="cellIs" dxfId="198" priority="254" operator="equal">
      <formula>"מאוד"</formula>
    </cfRule>
  </conditionalFormatting>
  <conditionalFormatting sqref="Q21:Q22">
    <cfRule type="cellIs" dxfId="197" priority="189" operator="equal">
      <formula>"היסטרי"</formula>
    </cfRule>
    <cfRule type="cellIs" dxfId="196" priority="190" operator="equal">
      <formula>"מאד"</formula>
    </cfRule>
    <cfRule type="cellIs" dxfId="195" priority="191" operator="equal">
      <formula>"גבוה"</formula>
    </cfRule>
    <cfRule type="cellIs" dxfId="194" priority="192" operator="equal">
      <formula>"בינוני"</formula>
    </cfRule>
    <cfRule type="cellIs" dxfId="193" priority="193" operator="equal">
      <formula>"נמוך"</formula>
    </cfRule>
    <cfRule type="cellIs" dxfId="192" priority="194" operator="equal">
      <formula>"זניח"</formula>
    </cfRule>
    <cfRule type="cellIs" dxfId="191" priority="195" operator="equal">
      <formula>"מאד"</formula>
    </cfRule>
    <cfRule type="cellIs" dxfId="190" priority="196" operator="equal">
      <formula>"גבוה"</formula>
    </cfRule>
    <cfRule type="cellIs" dxfId="189" priority="197" operator="equal">
      <formula>"בינוני"</formula>
    </cfRule>
    <cfRule type="cellIs" dxfId="188" priority="198" operator="equal">
      <formula>"נמוך"</formula>
    </cfRule>
  </conditionalFormatting>
  <conditionalFormatting sqref="Q21:Q22">
    <cfRule type="cellIs" dxfId="187" priority="187" operator="equal">
      <formula>"מאוד"</formula>
    </cfRule>
    <cfRule type="cellIs" dxfId="186" priority="188" operator="equal">
      <formula>"מאוד"</formula>
    </cfRule>
  </conditionalFormatting>
  <conditionalFormatting sqref="Q21:Q22">
    <cfRule type="cellIs" dxfId="185" priority="186" operator="equal">
      <formula>"מאוד"</formula>
    </cfRule>
  </conditionalFormatting>
  <conditionalFormatting sqref="Q21:Q22">
    <cfRule type="cellIs" dxfId="184" priority="184" operator="equal">
      <formula>"מאוד"</formula>
    </cfRule>
    <cfRule type="cellIs" dxfId="183" priority="185" operator="equal">
      <formula>"מאוד"</formula>
    </cfRule>
  </conditionalFormatting>
  <conditionalFormatting sqref="Q21:Q22">
    <cfRule type="cellIs" dxfId="182" priority="183" operator="equal">
      <formula>"מאוד"</formula>
    </cfRule>
  </conditionalFormatting>
  <conditionalFormatting sqref="Q21:Q22">
    <cfRule type="containsText" dxfId="181" priority="181" operator="containsText" text="מאוד">
      <formula>NOT(ISERROR(SEARCH("מאוד",Q21)))</formula>
    </cfRule>
    <cfRule type="cellIs" dxfId="180" priority="182" operator="equal">
      <formula>"מאוד"</formula>
    </cfRule>
  </conditionalFormatting>
  <conditionalFormatting sqref="Q30 O30">
    <cfRule type="cellIs" dxfId="179" priority="171" operator="equal">
      <formula>"היסטרי"</formula>
    </cfRule>
    <cfRule type="cellIs" dxfId="178" priority="172" operator="equal">
      <formula>"מאד"</formula>
    </cfRule>
    <cfRule type="cellIs" dxfId="177" priority="173" operator="equal">
      <formula>"גבוה"</formula>
    </cfRule>
    <cfRule type="cellIs" dxfId="176" priority="174" operator="equal">
      <formula>"בינוני"</formula>
    </cfRule>
    <cfRule type="cellIs" dxfId="175" priority="175" operator="equal">
      <formula>"נמוך"</formula>
    </cfRule>
    <cfRule type="cellIs" dxfId="174" priority="176" operator="equal">
      <formula>"זניח"</formula>
    </cfRule>
    <cfRule type="cellIs" dxfId="173" priority="177" operator="equal">
      <formula>"מאד"</formula>
    </cfRule>
    <cfRule type="cellIs" dxfId="172" priority="178" operator="equal">
      <formula>"גבוה"</formula>
    </cfRule>
    <cfRule type="cellIs" dxfId="171" priority="179" operator="equal">
      <formula>"בינוני"</formula>
    </cfRule>
    <cfRule type="cellIs" dxfId="170" priority="180" operator="equal">
      <formula>"נמוך"</formula>
    </cfRule>
  </conditionalFormatting>
  <conditionalFormatting sqref="Q30 O30">
    <cfRule type="cellIs" dxfId="169" priority="169" operator="equal">
      <formula>"מאוד"</formula>
    </cfRule>
    <cfRule type="cellIs" dxfId="168" priority="170" operator="equal">
      <formula>"מאוד"</formula>
    </cfRule>
  </conditionalFormatting>
  <conditionalFormatting sqref="Q30 O30">
    <cfRule type="cellIs" dxfId="167" priority="168" operator="equal">
      <formula>"מאוד"</formula>
    </cfRule>
  </conditionalFormatting>
  <conditionalFormatting sqref="Q30 O30">
    <cfRule type="cellIs" dxfId="166" priority="166" operator="equal">
      <formula>"מאוד"</formula>
    </cfRule>
    <cfRule type="cellIs" dxfId="165" priority="167" operator="equal">
      <formula>"מאוד"</formula>
    </cfRule>
  </conditionalFormatting>
  <conditionalFormatting sqref="Q30 O30">
    <cfRule type="cellIs" dxfId="164" priority="165" operator="equal">
      <formula>"מאוד"</formula>
    </cfRule>
  </conditionalFormatting>
  <conditionalFormatting sqref="Q30 O30">
    <cfRule type="containsText" dxfId="163" priority="163" operator="containsText" text="מאוד">
      <formula>NOT(ISERROR(SEARCH("מאוד",O30)))</formula>
    </cfRule>
    <cfRule type="cellIs" dxfId="162" priority="164" operator="equal">
      <formula>"מאוד"</formula>
    </cfRule>
  </conditionalFormatting>
  <conditionalFormatting sqref="X31 O31:P31 P32:P33">
    <cfRule type="cellIs" dxfId="161" priority="153" operator="equal">
      <formula>"היסטרי"</formula>
    </cfRule>
    <cfRule type="cellIs" dxfId="160" priority="154" operator="equal">
      <formula>"מאד"</formula>
    </cfRule>
    <cfRule type="cellIs" dxfId="159" priority="155" operator="equal">
      <formula>"גבוה"</formula>
    </cfRule>
    <cfRule type="cellIs" dxfId="158" priority="156" operator="equal">
      <formula>"בינוני"</formula>
    </cfRule>
    <cfRule type="cellIs" dxfId="157" priority="157" operator="equal">
      <formula>"נמוך"</formula>
    </cfRule>
    <cfRule type="cellIs" dxfId="156" priority="158" operator="equal">
      <formula>"זניח"</formula>
    </cfRule>
    <cfRule type="cellIs" dxfId="155" priority="159" operator="equal">
      <formula>"מאד"</formula>
    </cfRule>
    <cfRule type="cellIs" dxfId="154" priority="160" operator="equal">
      <formula>"גבוה"</formula>
    </cfRule>
    <cfRule type="cellIs" dxfId="153" priority="161" operator="equal">
      <formula>"בינוני"</formula>
    </cfRule>
    <cfRule type="cellIs" dxfId="152" priority="162" operator="equal">
      <formula>"נמוך"</formula>
    </cfRule>
  </conditionalFormatting>
  <conditionalFormatting sqref="X31 O31:P31 P32:P33">
    <cfRule type="cellIs" dxfId="151" priority="151" operator="equal">
      <formula>"מאוד"</formula>
    </cfRule>
    <cfRule type="cellIs" dxfId="150" priority="152" operator="equal">
      <formula>"מאוד"</formula>
    </cfRule>
  </conditionalFormatting>
  <conditionalFormatting sqref="X31 O31:P31 P32:P33">
    <cfRule type="cellIs" dxfId="149" priority="150" operator="equal">
      <formula>"מאוד"</formula>
    </cfRule>
  </conditionalFormatting>
  <conditionalFormatting sqref="X31 O31:P31 P32:P33">
    <cfRule type="cellIs" dxfId="148" priority="148" operator="equal">
      <formula>"מאוד"</formula>
    </cfRule>
    <cfRule type="cellIs" dxfId="147" priority="149" operator="equal">
      <formula>"מאוד"</formula>
    </cfRule>
  </conditionalFormatting>
  <conditionalFormatting sqref="X31 O31:P31 P32:P33">
    <cfRule type="cellIs" dxfId="146" priority="147" operator="equal">
      <formula>"מאוד"</formula>
    </cfRule>
  </conditionalFormatting>
  <conditionalFormatting sqref="X31 O31:P31 P32:P33">
    <cfRule type="containsText" dxfId="145" priority="145" operator="containsText" text="מאוד">
      <formula>NOT(ISERROR(SEARCH("מאוד",O31)))</formula>
    </cfRule>
    <cfRule type="cellIs" dxfId="144" priority="146" operator="equal">
      <formula>"מאוד"</formula>
    </cfRule>
  </conditionalFormatting>
  <conditionalFormatting sqref="Q13">
    <cfRule type="cellIs" dxfId="143" priority="135" operator="equal">
      <formula>"היסטרי"</formula>
    </cfRule>
    <cfRule type="cellIs" dxfId="142" priority="136" operator="equal">
      <formula>"מאד"</formula>
    </cfRule>
    <cfRule type="cellIs" dxfId="141" priority="137" operator="equal">
      <formula>"גבוה"</formula>
    </cfRule>
    <cfRule type="cellIs" dxfId="140" priority="138" operator="equal">
      <formula>"בינוני"</formula>
    </cfRule>
    <cfRule type="cellIs" dxfId="139" priority="139" operator="equal">
      <formula>"נמוך"</formula>
    </cfRule>
    <cfRule type="cellIs" dxfId="138" priority="140" operator="equal">
      <formula>"זניח"</formula>
    </cfRule>
    <cfRule type="cellIs" dxfId="137" priority="141" operator="equal">
      <formula>"מאד"</formula>
    </cfRule>
    <cfRule type="cellIs" dxfId="136" priority="142" operator="equal">
      <formula>"גבוה"</formula>
    </cfRule>
    <cfRule type="cellIs" dxfId="135" priority="143" operator="equal">
      <formula>"בינוני"</formula>
    </cfRule>
    <cfRule type="cellIs" dxfId="134" priority="144" operator="equal">
      <formula>"נמוך"</formula>
    </cfRule>
  </conditionalFormatting>
  <conditionalFormatting sqref="Q13">
    <cfRule type="cellIs" dxfId="133" priority="133" operator="equal">
      <formula>"מאוד"</formula>
    </cfRule>
    <cfRule type="cellIs" dxfId="132" priority="134" operator="equal">
      <formula>"מאוד"</formula>
    </cfRule>
  </conditionalFormatting>
  <conditionalFormatting sqref="Q13">
    <cfRule type="cellIs" dxfId="131" priority="132" operator="equal">
      <formula>"מאוד"</formula>
    </cfRule>
  </conditionalFormatting>
  <conditionalFormatting sqref="Q13">
    <cfRule type="cellIs" dxfId="130" priority="130" operator="equal">
      <formula>"מאוד"</formula>
    </cfRule>
    <cfRule type="cellIs" dxfId="129" priority="131" operator="equal">
      <formula>"מאוד"</formula>
    </cfRule>
  </conditionalFormatting>
  <conditionalFormatting sqref="Q13">
    <cfRule type="cellIs" dxfId="128" priority="129" operator="equal">
      <formula>"מאוד"</formula>
    </cfRule>
  </conditionalFormatting>
  <conditionalFormatting sqref="Q13">
    <cfRule type="containsText" dxfId="127" priority="127" operator="containsText" text="מאוד">
      <formula>NOT(ISERROR(SEARCH("מאוד",Q13)))</formula>
    </cfRule>
    <cfRule type="cellIs" dxfId="126" priority="128" operator="equal">
      <formula>"מאוד"</formula>
    </cfRule>
  </conditionalFormatting>
  <conditionalFormatting sqref="X15">
    <cfRule type="containsText" dxfId="125" priority="55" operator="containsText" text="מאוד">
      <formula>NOT(ISERROR(SEARCH("מאוד",X15)))</formula>
    </cfRule>
    <cfRule type="cellIs" dxfId="124" priority="56" operator="equal">
      <formula>"מאוד"</formula>
    </cfRule>
  </conditionalFormatting>
  <conditionalFormatting sqref="X11">
    <cfRule type="cellIs" dxfId="123" priority="117" operator="equal">
      <formula>"היסטרי"</formula>
    </cfRule>
    <cfRule type="cellIs" dxfId="122" priority="118" operator="equal">
      <formula>"מאד"</formula>
    </cfRule>
    <cfRule type="cellIs" dxfId="121" priority="119" operator="equal">
      <formula>"גבוה"</formula>
    </cfRule>
    <cfRule type="cellIs" dxfId="120" priority="120" operator="equal">
      <formula>"בינוני"</formula>
    </cfRule>
    <cfRule type="cellIs" dxfId="119" priority="121" operator="equal">
      <formula>"נמוך"</formula>
    </cfRule>
    <cfRule type="cellIs" dxfId="118" priority="122" operator="equal">
      <formula>"זניח"</formula>
    </cfRule>
    <cfRule type="cellIs" dxfId="117" priority="123" operator="equal">
      <formula>"מאד"</formula>
    </cfRule>
    <cfRule type="cellIs" dxfId="116" priority="124" operator="equal">
      <formula>"גבוה"</formula>
    </cfRule>
    <cfRule type="cellIs" dxfId="115" priority="125" operator="equal">
      <formula>"בינוני"</formula>
    </cfRule>
    <cfRule type="cellIs" dxfId="114" priority="126" operator="equal">
      <formula>"נמוך"</formula>
    </cfRule>
  </conditionalFormatting>
  <conditionalFormatting sqref="X11">
    <cfRule type="cellIs" dxfId="113" priority="115" operator="equal">
      <formula>"מאוד"</formula>
    </cfRule>
    <cfRule type="cellIs" dxfId="112" priority="116" operator="equal">
      <formula>"מאוד"</formula>
    </cfRule>
  </conditionalFormatting>
  <conditionalFormatting sqref="X11">
    <cfRule type="cellIs" dxfId="111" priority="114" operator="equal">
      <formula>"מאוד"</formula>
    </cfRule>
  </conditionalFormatting>
  <conditionalFormatting sqref="X11">
    <cfRule type="cellIs" dxfId="110" priority="112" operator="equal">
      <formula>"מאוד"</formula>
    </cfRule>
    <cfRule type="cellIs" dxfId="109" priority="113" operator="equal">
      <formula>"מאוד"</formula>
    </cfRule>
  </conditionalFormatting>
  <conditionalFormatting sqref="X11">
    <cfRule type="cellIs" dxfId="108" priority="111" operator="equal">
      <formula>"מאוד"</formula>
    </cfRule>
  </conditionalFormatting>
  <conditionalFormatting sqref="X11">
    <cfRule type="containsText" dxfId="107" priority="109" operator="containsText" text="מאוד">
      <formula>NOT(ISERROR(SEARCH("מאוד",X11)))</formula>
    </cfRule>
    <cfRule type="cellIs" dxfId="106" priority="110" operator="equal">
      <formula>"מאוד"</formula>
    </cfRule>
  </conditionalFormatting>
  <conditionalFormatting sqref="X12">
    <cfRule type="cellIs" dxfId="105" priority="99" operator="equal">
      <formula>"היסטרי"</formula>
    </cfRule>
    <cfRule type="cellIs" dxfId="104" priority="100" operator="equal">
      <formula>"מאד"</formula>
    </cfRule>
    <cfRule type="cellIs" dxfId="103" priority="101" operator="equal">
      <formula>"גבוה"</formula>
    </cfRule>
    <cfRule type="cellIs" dxfId="102" priority="102" operator="equal">
      <formula>"בינוני"</formula>
    </cfRule>
    <cfRule type="cellIs" dxfId="101" priority="103" operator="equal">
      <formula>"נמוך"</formula>
    </cfRule>
    <cfRule type="cellIs" dxfId="100" priority="104" operator="equal">
      <formula>"זניח"</formula>
    </cfRule>
    <cfRule type="cellIs" dxfId="99" priority="105" operator="equal">
      <formula>"מאד"</formula>
    </cfRule>
    <cfRule type="cellIs" dxfId="98" priority="106" operator="equal">
      <formula>"גבוה"</formula>
    </cfRule>
    <cfRule type="cellIs" dxfId="97" priority="107" operator="equal">
      <formula>"בינוני"</formula>
    </cfRule>
    <cfRule type="cellIs" dxfId="96" priority="108" operator="equal">
      <formula>"נמוך"</formula>
    </cfRule>
  </conditionalFormatting>
  <conditionalFormatting sqref="X12">
    <cfRule type="cellIs" dxfId="95" priority="97" operator="equal">
      <formula>"מאוד"</formula>
    </cfRule>
    <cfRule type="cellIs" dxfId="94" priority="98" operator="equal">
      <formula>"מאוד"</formula>
    </cfRule>
  </conditionalFormatting>
  <conditionalFormatting sqref="X12">
    <cfRule type="cellIs" dxfId="93" priority="96" operator="equal">
      <formula>"מאוד"</formula>
    </cfRule>
  </conditionalFormatting>
  <conditionalFormatting sqref="X12">
    <cfRule type="cellIs" dxfId="92" priority="94" operator="equal">
      <formula>"מאוד"</formula>
    </cfRule>
    <cfRule type="cellIs" dxfId="91" priority="95" operator="equal">
      <formula>"מאוד"</formula>
    </cfRule>
  </conditionalFormatting>
  <conditionalFormatting sqref="X12">
    <cfRule type="cellIs" dxfId="90" priority="93" operator="equal">
      <formula>"מאוד"</formula>
    </cfRule>
  </conditionalFormatting>
  <conditionalFormatting sqref="X12">
    <cfRule type="containsText" dxfId="89" priority="91" operator="containsText" text="מאוד">
      <formula>NOT(ISERROR(SEARCH("מאוד",X12)))</formula>
    </cfRule>
    <cfRule type="cellIs" dxfId="88" priority="92" operator="equal">
      <formula>"מאוד"</formula>
    </cfRule>
  </conditionalFormatting>
  <conditionalFormatting sqref="O15">
    <cfRule type="cellIs" dxfId="87" priority="81" operator="equal">
      <formula>"היסטרי"</formula>
    </cfRule>
    <cfRule type="cellIs" dxfId="86" priority="82" operator="equal">
      <formula>"מאד"</formula>
    </cfRule>
    <cfRule type="cellIs" dxfId="85" priority="83" operator="equal">
      <formula>"גבוה"</formula>
    </cfRule>
    <cfRule type="cellIs" dxfId="84" priority="84" operator="equal">
      <formula>"בינוני"</formula>
    </cfRule>
    <cfRule type="cellIs" dxfId="83" priority="85" operator="equal">
      <formula>"נמוך"</formula>
    </cfRule>
    <cfRule type="cellIs" dxfId="82" priority="86" operator="equal">
      <formula>"זניח"</formula>
    </cfRule>
    <cfRule type="cellIs" dxfId="81" priority="87" operator="equal">
      <formula>"מאד"</formula>
    </cfRule>
    <cfRule type="cellIs" dxfId="80" priority="88" operator="equal">
      <formula>"גבוה"</formula>
    </cfRule>
    <cfRule type="cellIs" dxfId="79" priority="89" operator="equal">
      <formula>"בינוני"</formula>
    </cfRule>
    <cfRule type="cellIs" dxfId="78" priority="90" operator="equal">
      <formula>"נמוך"</formula>
    </cfRule>
  </conditionalFormatting>
  <conditionalFormatting sqref="O15">
    <cfRule type="cellIs" dxfId="77" priority="79" operator="equal">
      <formula>"מאוד"</formula>
    </cfRule>
    <cfRule type="cellIs" dxfId="76" priority="80" operator="equal">
      <formula>"מאוד"</formula>
    </cfRule>
  </conditionalFormatting>
  <conditionalFormatting sqref="O15">
    <cfRule type="cellIs" dxfId="75" priority="78" operator="equal">
      <formula>"מאוד"</formula>
    </cfRule>
  </conditionalFormatting>
  <conditionalFormatting sqref="O15">
    <cfRule type="cellIs" dxfId="74" priority="76" operator="equal">
      <formula>"מאוד"</formula>
    </cfRule>
    <cfRule type="cellIs" dxfId="73" priority="77" operator="equal">
      <formula>"מאוד"</formula>
    </cfRule>
  </conditionalFormatting>
  <conditionalFormatting sqref="O15">
    <cfRule type="cellIs" dxfId="72" priority="75" operator="equal">
      <formula>"מאוד"</formula>
    </cfRule>
  </conditionalFormatting>
  <conditionalFormatting sqref="O15">
    <cfRule type="containsText" dxfId="71" priority="73" operator="containsText" text="מאוד">
      <formula>NOT(ISERROR(SEARCH("מאוד",O15)))</formula>
    </cfRule>
    <cfRule type="cellIs" dxfId="70" priority="74" operator="equal">
      <formula>"מאוד"</formula>
    </cfRule>
  </conditionalFormatting>
  <conditionalFormatting sqref="X15">
    <cfRule type="cellIs" dxfId="69" priority="63" operator="equal">
      <formula>"היסטרי"</formula>
    </cfRule>
    <cfRule type="cellIs" dxfId="68" priority="64" operator="equal">
      <formula>"מאד"</formula>
    </cfRule>
    <cfRule type="cellIs" dxfId="67" priority="65" operator="equal">
      <formula>"גבוה"</formula>
    </cfRule>
    <cfRule type="cellIs" dxfId="66" priority="66" operator="equal">
      <formula>"בינוני"</formula>
    </cfRule>
    <cfRule type="cellIs" dxfId="65" priority="67" operator="equal">
      <formula>"נמוך"</formula>
    </cfRule>
    <cfRule type="cellIs" dxfId="64" priority="68" operator="equal">
      <formula>"זניח"</formula>
    </cfRule>
    <cfRule type="cellIs" dxfId="63" priority="69" operator="equal">
      <formula>"מאד"</formula>
    </cfRule>
    <cfRule type="cellIs" dxfId="62" priority="70" operator="equal">
      <formula>"גבוה"</formula>
    </cfRule>
    <cfRule type="cellIs" dxfId="61" priority="71" operator="equal">
      <formula>"בינוני"</formula>
    </cfRule>
    <cfRule type="cellIs" dxfId="60" priority="72" operator="equal">
      <formula>"נמוך"</formula>
    </cfRule>
  </conditionalFormatting>
  <conditionalFormatting sqref="X15">
    <cfRule type="cellIs" dxfId="59" priority="61" operator="equal">
      <formula>"מאוד"</formula>
    </cfRule>
    <cfRule type="cellIs" dxfId="58" priority="62" operator="equal">
      <formula>"מאוד"</formula>
    </cfRule>
  </conditionalFormatting>
  <conditionalFormatting sqref="X15">
    <cfRule type="cellIs" dxfId="57" priority="60" operator="equal">
      <formula>"מאוד"</formula>
    </cfRule>
  </conditionalFormatting>
  <conditionalFormatting sqref="X15">
    <cfRule type="cellIs" dxfId="56" priority="58" operator="equal">
      <formula>"מאוד"</formula>
    </cfRule>
    <cfRule type="cellIs" dxfId="55" priority="59" operator="equal">
      <formula>"מאוד"</formula>
    </cfRule>
  </conditionalFormatting>
  <conditionalFormatting sqref="X15">
    <cfRule type="cellIs" dxfId="54" priority="57" operator="equal">
      <formula>"מאוד"</formula>
    </cfRule>
  </conditionalFormatting>
  <conditionalFormatting sqref="O16:O17">
    <cfRule type="cellIs" dxfId="53" priority="45" operator="equal">
      <formula>"היסטרי"</formula>
    </cfRule>
    <cfRule type="cellIs" dxfId="52" priority="46" operator="equal">
      <formula>"מאד"</formula>
    </cfRule>
    <cfRule type="cellIs" dxfId="51" priority="47" operator="equal">
      <formula>"גבוה"</formula>
    </cfRule>
    <cfRule type="cellIs" dxfId="50" priority="48" operator="equal">
      <formula>"בינוני"</formula>
    </cfRule>
    <cfRule type="cellIs" dxfId="49" priority="49" operator="equal">
      <formula>"נמוך"</formula>
    </cfRule>
    <cfRule type="cellIs" dxfId="48" priority="50" operator="equal">
      <formula>"זניח"</formula>
    </cfRule>
    <cfRule type="cellIs" dxfId="47" priority="51" operator="equal">
      <formula>"מאד"</formula>
    </cfRule>
    <cfRule type="cellIs" dxfId="46" priority="52" operator="equal">
      <formula>"גבוה"</formula>
    </cfRule>
    <cfRule type="cellIs" dxfId="45" priority="53" operator="equal">
      <formula>"בינוני"</formula>
    </cfRule>
    <cfRule type="cellIs" dxfId="44" priority="54" operator="equal">
      <formula>"נמוך"</formula>
    </cfRule>
  </conditionalFormatting>
  <conditionalFormatting sqref="O16:O17">
    <cfRule type="cellIs" dxfId="43" priority="43" operator="equal">
      <formula>"מאוד"</formula>
    </cfRule>
    <cfRule type="cellIs" dxfId="42" priority="44" operator="equal">
      <formula>"מאוד"</formula>
    </cfRule>
  </conditionalFormatting>
  <conditionalFormatting sqref="O16:O17">
    <cfRule type="cellIs" dxfId="41" priority="42" operator="equal">
      <formula>"מאוד"</formula>
    </cfRule>
  </conditionalFormatting>
  <conditionalFormatting sqref="O16:O17">
    <cfRule type="cellIs" dxfId="40" priority="40" operator="equal">
      <formula>"מאוד"</formula>
    </cfRule>
    <cfRule type="cellIs" dxfId="39" priority="41" operator="equal">
      <formula>"מאוד"</formula>
    </cfRule>
  </conditionalFormatting>
  <conditionalFormatting sqref="O16:O17">
    <cfRule type="cellIs" dxfId="38" priority="39" operator="equal">
      <formula>"מאוד"</formula>
    </cfRule>
  </conditionalFormatting>
  <conditionalFormatting sqref="O16:O17">
    <cfRule type="containsText" dxfId="37" priority="37" operator="containsText" text="מאוד">
      <formula>NOT(ISERROR(SEARCH("מאוד",O16)))</formula>
    </cfRule>
    <cfRule type="cellIs" dxfId="36" priority="38" operator="equal">
      <formula>"מאוד"</formula>
    </cfRule>
  </conditionalFormatting>
  <conditionalFormatting sqref="X16">
    <cfRule type="cellIs" dxfId="35" priority="27" operator="equal">
      <formula>"היסטרי"</formula>
    </cfRule>
    <cfRule type="cellIs" dxfId="34" priority="28" operator="equal">
      <formula>"מאד"</formula>
    </cfRule>
    <cfRule type="cellIs" dxfId="33" priority="29" operator="equal">
      <formula>"גבוה"</formula>
    </cfRule>
    <cfRule type="cellIs" dxfId="32" priority="30" operator="equal">
      <formula>"בינוני"</formula>
    </cfRule>
    <cfRule type="cellIs" dxfId="31" priority="31" operator="equal">
      <formula>"נמוך"</formula>
    </cfRule>
    <cfRule type="cellIs" dxfId="30" priority="32" operator="equal">
      <formula>"זניח"</formula>
    </cfRule>
    <cfRule type="cellIs" dxfId="29" priority="33" operator="equal">
      <formula>"מאד"</formula>
    </cfRule>
    <cfRule type="cellIs" dxfId="28" priority="34" operator="equal">
      <formula>"גבוה"</formula>
    </cfRule>
    <cfRule type="cellIs" dxfId="27" priority="35" operator="equal">
      <formula>"בינוני"</formula>
    </cfRule>
    <cfRule type="cellIs" dxfId="26" priority="36" operator="equal">
      <formula>"נמוך"</formula>
    </cfRule>
  </conditionalFormatting>
  <conditionalFormatting sqref="X16">
    <cfRule type="cellIs" dxfId="25" priority="25" operator="equal">
      <formula>"מאוד"</formula>
    </cfRule>
    <cfRule type="cellIs" dxfId="24" priority="26" operator="equal">
      <formula>"מאוד"</formula>
    </cfRule>
  </conditionalFormatting>
  <conditionalFormatting sqref="X16">
    <cfRule type="cellIs" dxfId="23" priority="24" operator="equal">
      <formula>"מאוד"</formula>
    </cfRule>
  </conditionalFormatting>
  <conditionalFormatting sqref="X16">
    <cfRule type="cellIs" dxfId="22" priority="22" operator="equal">
      <formula>"מאוד"</formula>
    </cfRule>
    <cfRule type="cellIs" dxfId="21" priority="23" operator="equal">
      <formula>"מאוד"</formula>
    </cfRule>
  </conditionalFormatting>
  <conditionalFormatting sqref="X16">
    <cfRule type="cellIs" dxfId="20" priority="21" operator="equal">
      <formula>"מאוד"</formula>
    </cfRule>
  </conditionalFormatting>
  <conditionalFormatting sqref="X16">
    <cfRule type="containsText" dxfId="19" priority="19" operator="containsText" text="מאוד">
      <formula>NOT(ISERROR(SEARCH("מאוד",X16)))</formula>
    </cfRule>
    <cfRule type="cellIs" dxfId="18" priority="20" operator="equal">
      <formula>"מאוד"</formula>
    </cfRule>
  </conditionalFormatting>
  <conditionalFormatting sqref="X17">
    <cfRule type="cellIs" dxfId="17" priority="9" operator="equal">
      <formula>"היסטרי"</formula>
    </cfRule>
    <cfRule type="cellIs" dxfId="16" priority="10" operator="equal">
      <formula>"מאד"</formula>
    </cfRule>
    <cfRule type="cellIs" dxfId="15" priority="11" operator="equal">
      <formula>"גבוה"</formula>
    </cfRule>
    <cfRule type="cellIs" dxfId="14" priority="12" operator="equal">
      <formula>"בינוני"</formula>
    </cfRule>
    <cfRule type="cellIs" dxfId="13" priority="13" operator="equal">
      <formula>"נמוך"</formula>
    </cfRule>
    <cfRule type="cellIs" dxfId="12" priority="14" operator="equal">
      <formula>"זניח"</formula>
    </cfRule>
    <cfRule type="cellIs" dxfId="11" priority="15" operator="equal">
      <formula>"מאד"</formula>
    </cfRule>
    <cfRule type="cellIs" dxfId="10" priority="16" operator="equal">
      <formula>"גבוה"</formula>
    </cfRule>
    <cfRule type="cellIs" dxfId="9" priority="17" operator="equal">
      <formula>"בינוני"</formula>
    </cfRule>
    <cfRule type="cellIs" dxfId="8" priority="18" operator="equal">
      <formula>"נמוך"</formula>
    </cfRule>
  </conditionalFormatting>
  <conditionalFormatting sqref="X17">
    <cfRule type="cellIs" dxfId="7" priority="7" operator="equal">
      <formula>"מאוד"</formula>
    </cfRule>
    <cfRule type="cellIs" dxfId="6" priority="8" operator="equal">
      <formula>"מאוד"</formula>
    </cfRule>
  </conditionalFormatting>
  <conditionalFormatting sqref="X17">
    <cfRule type="cellIs" dxfId="5" priority="6" operator="equal">
      <formula>"מאוד"</formula>
    </cfRule>
  </conditionalFormatting>
  <conditionalFormatting sqref="X17">
    <cfRule type="cellIs" dxfId="4" priority="4" operator="equal">
      <formula>"מאוד"</formula>
    </cfRule>
    <cfRule type="cellIs" dxfId="3" priority="5" operator="equal">
      <formula>"מאוד"</formula>
    </cfRule>
  </conditionalFormatting>
  <conditionalFormatting sqref="X17">
    <cfRule type="cellIs" dxfId="2" priority="3" operator="equal">
      <formula>"מאוד"</formula>
    </cfRule>
  </conditionalFormatting>
  <conditionalFormatting sqref="X17">
    <cfRule type="containsText" dxfId="1" priority="1" operator="containsText" text="מאוד">
      <formula>NOT(ISERROR(SEARCH("מאוד",X17)))</formula>
    </cfRule>
    <cfRule type="cellIs" dxfId="0" priority="2" operator="equal">
      <formula>"מאוד"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fitToHeight="7" orientation="landscape" r:id="rId1"/>
  <headerFooter>
    <oddHeader>&amp;L           &amp;D      &amp;F            &amp;P                &amp;C&amp;18 תהליך זה"ב - מקומות ומשימות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rightToLeft="1" workbookViewId="0">
      <selection activeCell="B2" sqref="B2:I2"/>
    </sheetView>
  </sheetViews>
  <sheetFormatPr defaultRowHeight="13.8" x14ac:dyDescent="0.25"/>
  <sheetData>
    <row r="1" spans="2:9" x14ac:dyDescent="0.25">
      <c r="B1" s="186" t="s">
        <v>92</v>
      </c>
      <c r="C1" s="186"/>
      <c r="D1" s="186"/>
      <c r="E1" s="186"/>
      <c r="F1" s="186"/>
      <c r="G1" s="186"/>
      <c r="H1" s="186"/>
      <c r="I1" s="186"/>
    </row>
    <row r="2" spans="2:9" x14ac:dyDescent="0.25">
      <c r="B2" s="185"/>
      <c r="C2" s="185"/>
      <c r="D2" s="185"/>
      <c r="E2" s="185"/>
      <c r="F2" s="185"/>
      <c r="G2" s="185"/>
      <c r="H2" s="185"/>
      <c r="I2" s="185"/>
    </row>
    <row r="3" spans="2:9" x14ac:dyDescent="0.25">
      <c r="B3" s="185"/>
      <c r="C3" s="185"/>
      <c r="D3" s="185"/>
      <c r="E3" s="185"/>
      <c r="F3" s="185"/>
      <c r="G3" s="185"/>
      <c r="H3" s="185"/>
      <c r="I3" s="185"/>
    </row>
    <row r="4" spans="2:9" x14ac:dyDescent="0.25">
      <c r="B4" s="185"/>
      <c r="C4" s="185"/>
      <c r="D4" s="185"/>
      <c r="E4" s="185"/>
      <c r="F4" s="185"/>
      <c r="G4" s="185"/>
      <c r="H4" s="185"/>
      <c r="I4" s="185"/>
    </row>
    <row r="5" spans="2:9" x14ac:dyDescent="0.25">
      <c r="B5" s="185"/>
      <c r="C5" s="185"/>
      <c r="D5" s="185"/>
      <c r="E5" s="185"/>
      <c r="F5" s="185"/>
      <c r="G5" s="185"/>
      <c r="H5" s="185"/>
      <c r="I5" s="185"/>
    </row>
    <row r="6" spans="2:9" x14ac:dyDescent="0.25">
      <c r="B6" s="185"/>
      <c r="C6" s="185"/>
      <c r="D6" s="185"/>
      <c r="E6" s="185"/>
      <c r="F6" s="185"/>
      <c r="G6" s="185"/>
      <c r="H6" s="185"/>
      <c r="I6" s="185"/>
    </row>
    <row r="7" spans="2:9" x14ac:dyDescent="0.25">
      <c r="B7" s="185"/>
      <c r="C7" s="185"/>
      <c r="D7" s="185"/>
      <c r="E7" s="185"/>
      <c r="F7" s="185"/>
      <c r="G7" s="185"/>
      <c r="H7" s="185"/>
      <c r="I7" s="185"/>
    </row>
    <row r="8" spans="2:9" x14ac:dyDescent="0.25">
      <c r="B8" s="185"/>
      <c r="C8" s="185"/>
      <c r="D8" s="185"/>
      <c r="E8" s="185"/>
      <c r="F8" s="185"/>
      <c r="G8" s="185"/>
      <c r="H8" s="185"/>
      <c r="I8" s="185"/>
    </row>
    <row r="9" spans="2:9" x14ac:dyDescent="0.25">
      <c r="B9" s="185"/>
      <c r="C9" s="185"/>
      <c r="D9" s="185"/>
      <c r="E9" s="185"/>
      <c r="F9" s="185"/>
      <c r="G9" s="185"/>
      <c r="H9" s="185"/>
      <c r="I9" s="185"/>
    </row>
    <row r="10" spans="2:9" x14ac:dyDescent="0.25">
      <c r="B10" s="185"/>
      <c r="C10" s="185"/>
      <c r="D10" s="185"/>
      <c r="E10" s="185"/>
      <c r="F10" s="185"/>
      <c r="G10" s="185"/>
      <c r="H10" s="185"/>
      <c r="I10" s="185"/>
    </row>
    <row r="11" spans="2:9" x14ac:dyDescent="0.25">
      <c r="B11" s="185"/>
      <c r="C11" s="185"/>
      <c r="D11" s="185"/>
      <c r="E11" s="185"/>
      <c r="F11" s="185"/>
      <c r="G11" s="185"/>
      <c r="H11" s="185"/>
      <c r="I11" s="185"/>
    </row>
    <row r="12" spans="2:9" x14ac:dyDescent="0.25">
      <c r="B12" s="185"/>
      <c r="C12" s="185"/>
      <c r="D12" s="185"/>
      <c r="E12" s="185"/>
      <c r="F12" s="185"/>
      <c r="G12" s="185"/>
      <c r="H12" s="185"/>
      <c r="I12" s="185"/>
    </row>
    <row r="13" spans="2:9" x14ac:dyDescent="0.25">
      <c r="B13" s="185"/>
      <c r="C13" s="185"/>
      <c r="D13" s="185"/>
      <c r="E13" s="185"/>
      <c r="F13" s="185"/>
      <c r="G13" s="185"/>
      <c r="H13" s="185"/>
      <c r="I13" s="185"/>
    </row>
    <row r="14" spans="2:9" x14ac:dyDescent="0.25">
      <c r="B14" s="185"/>
      <c r="C14" s="185"/>
      <c r="D14" s="185"/>
      <c r="E14" s="185"/>
      <c r="F14" s="185"/>
      <c r="G14" s="185"/>
      <c r="H14" s="185"/>
      <c r="I14" s="185"/>
    </row>
    <row r="15" spans="2:9" x14ac:dyDescent="0.25">
      <c r="B15" s="185"/>
      <c r="C15" s="185"/>
      <c r="D15" s="185"/>
      <c r="E15" s="185"/>
      <c r="F15" s="185"/>
      <c r="G15" s="185"/>
      <c r="H15" s="185"/>
      <c r="I15" s="185"/>
    </row>
    <row r="16" spans="2:9" x14ac:dyDescent="0.25">
      <c r="B16" s="185"/>
      <c r="C16" s="185"/>
      <c r="D16" s="185"/>
      <c r="E16" s="185"/>
      <c r="F16" s="185"/>
      <c r="G16" s="185"/>
      <c r="H16" s="185"/>
      <c r="I16" s="185"/>
    </row>
    <row r="17" spans="2:9" x14ac:dyDescent="0.25">
      <c r="B17" s="185"/>
      <c r="C17" s="185"/>
      <c r="D17" s="185"/>
      <c r="E17" s="185"/>
      <c r="F17" s="185"/>
      <c r="G17" s="185"/>
      <c r="H17" s="185"/>
      <c r="I17" s="185"/>
    </row>
  </sheetData>
  <mergeCells count="17">
    <mergeCell ref="B12:I12"/>
    <mergeCell ref="B1:I1"/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3:I13"/>
    <mergeCell ref="B14:I14"/>
    <mergeCell ref="B15:I15"/>
    <mergeCell ref="B16:I16"/>
    <mergeCell ref="B17:I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גליונות עבודה</vt:lpstr>
      </vt:variant>
      <vt:variant>
        <vt:i4>2</vt:i4>
      </vt:variant>
      <vt:variant>
        <vt:lpstr>תרשימים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5" baseType="lpstr">
      <vt:lpstr>תהליך זה"ב</vt:lpstr>
      <vt:lpstr>גיליון3</vt:lpstr>
      <vt:lpstr>Chart1</vt:lpstr>
      <vt:lpstr>'תהליך זה"ב'!WPrint_Area_W</vt:lpstr>
      <vt:lpstr>'תהליך זה"ב'!WPrint_TitlesW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Yoram</dc:creator>
  <cp:lastModifiedBy>רון</cp:lastModifiedBy>
  <cp:lastPrinted>2020-04-16T11:13:55Z</cp:lastPrinted>
  <dcterms:created xsi:type="dcterms:W3CDTF">2011-12-12T11:06:50Z</dcterms:created>
  <dcterms:modified xsi:type="dcterms:W3CDTF">2023-03-27T14:36:56Z</dcterms:modified>
</cp:coreProperties>
</file>